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Arkusz1!$B$1:$H$89</definedName>
  </definedNames>
  <calcPr calcId="152511"/>
</workbook>
</file>

<file path=xl/calcChain.xml><?xml version="1.0" encoding="utf-8"?>
<calcChain xmlns="http://schemas.openxmlformats.org/spreadsheetml/2006/main">
  <c r="F82" i="1" l="1"/>
  <c r="F89" i="1" s="1"/>
  <c r="E82" i="1"/>
  <c r="E89" i="1" s="1"/>
</calcChain>
</file>

<file path=xl/sharedStrings.xml><?xml version="1.0" encoding="utf-8"?>
<sst xmlns="http://schemas.openxmlformats.org/spreadsheetml/2006/main" count="160" uniqueCount="114">
  <si>
    <t>WYDZIAŁ MERYTORYCZNY</t>
  </si>
  <si>
    <t>PRIORYTET XX</t>
  </si>
  <si>
    <t>CDO</t>
  </si>
  <si>
    <t>Cel 1</t>
  </si>
  <si>
    <t>Wsparcie organizacji pozarządowych poprzez pomoc merytoryczną, organizacyjną, promocyjną i finansową.</t>
  </si>
  <si>
    <t>Cel 2</t>
  </si>
  <si>
    <t>Działalność na rzecz mniejszości narodowych</t>
  </si>
  <si>
    <t>PRIORYTET IV</t>
  </si>
  <si>
    <t>Cel 3</t>
  </si>
  <si>
    <t>Wsparcie organizacji pozarządowych w zakresie wkładu własnego</t>
  </si>
  <si>
    <t>PRIORYTET II</t>
  </si>
  <si>
    <t>PRIORYTET XVII</t>
  </si>
  <si>
    <t>Zwiększenie zaangażowania mieszkańców miasta Opola w działania społeczne</t>
  </si>
  <si>
    <t>PRIORYTET III</t>
  </si>
  <si>
    <t>PRIORYTET I</t>
  </si>
  <si>
    <t>WZRiS</t>
  </si>
  <si>
    <t>Wyrównywanie poziomu życia rodzin i osób znajdujących się w trudnej sytuacji życiowej</t>
  </si>
  <si>
    <t>Prowadzenie i rozwój niezbędnej infrastruktury socjalnej</t>
  </si>
  <si>
    <t xml:space="preserve">Wyrównywanie poziomu życia rodzin i osób znajdujących się w trudnej sytuacji życiowej </t>
  </si>
  <si>
    <t>Wsparcie rodziny w zakresie pomocy w opiece i wychowaniu dzieci poprzez prowadzenie placówek wsparcia dziennego w formie specjalistycznej, opiekuńczej i pracy podwórkowej realizowanej przez wychowawcę</t>
  </si>
  <si>
    <t xml:space="preserve">Cel 2 </t>
  </si>
  <si>
    <t>PRIORYTET VI</t>
  </si>
  <si>
    <t xml:space="preserve">Integracja i zwiększenie uczestnictwa osób niepełnosprawnych w życiu społecznym  </t>
  </si>
  <si>
    <t>PRIORYTET VII</t>
  </si>
  <si>
    <t>Aktywizacja i integracja osób w wieku emerytalnym w życiu społecznym</t>
  </si>
  <si>
    <t>PRIORYTET XV</t>
  </si>
  <si>
    <t>WZK</t>
  </si>
  <si>
    <t>1. Kształtowanie postaw i zachowań sprzyjających bezpieczeństwu własnemu i innych ludzi, zwłaszcza w przypadku korzystania z dróg publicznych (pieszy, rowerzysta, pasażer);</t>
  </si>
  <si>
    <t xml:space="preserve">2. Zwiększenie poczucia bezpieczeństwa mieszkańców miasta Opola </t>
  </si>
  <si>
    <t>PRIORYTET XIX</t>
  </si>
  <si>
    <t>Przeciwdziałanie narkomanii </t>
  </si>
  <si>
    <t>Profilaktyka i rozwiązywanie problemów alkoholowych</t>
  </si>
  <si>
    <t>Przeciwdziałanie przemocy w rodzinie</t>
  </si>
  <si>
    <t>PRIORYTET V</t>
  </si>
  <si>
    <t>Ochrona zdrowia i związanej z nim jakości życia mieszkańców Miasta Opola</t>
  </si>
  <si>
    <t xml:space="preserve">Realizacja programu profilaktyczno-edukacyjnego pn. "Badaj swoje piersi"                                                                             </t>
  </si>
  <si>
    <t>Realizacja programu zapobiegania próchnicy i chorobom dziąseł u dzieci w wieku przedszkolnym pn. „Biały ząbek”</t>
  </si>
  <si>
    <t>PRIORYTET XII</t>
  </si>
  <si>
    <t>Rozwój fizyczny oraz wzmacnianie postawy sportowej u dzieci i młodzieży</t>
  </si>
  <si>
    <t>Wspieranie sportu profesjonalnego oraz propagowanie kultury fizycznej w tym organizacja imprez sportowych</t>
  </si>
  <si>
    <t>1. Kształtowanie aktywności sportowo-rekreacyjnej wśród dzieci, młodzieży i dorosłych</t>
  </si>
  <si>
    <t>2. Poprawa warunków do rozwoju fizycznego dzieci i młodzieży z młodzieżowych drużyn pożarniczych</t>
  </si>
  <si>
    <t>PRIORYTET XIV</t>
  </si>
  <si>
    <t>KTWZ</t>
  </si>
  <si>
    <t>Propagowanie krajoznawstwa i prozdrowotnego stylu życia</t>
  </si>
  <si>
    <t>PRIORYTET XI</t>
  </si>
  <si>
    <t>WZK (7.000)</t>
  </si>
  <si>
    <t xml:space="preserve">Upowszechnianie i rozwój kultury, wzbogacenie oferty kulturalnej oraz promocja wydarzeń kulturalnych Opola  </t>
  </si>
  <si>
    <t>Upowszechnianie i rozwój kultury - Piastonalia</t>
  </si>
  <si>
    <t>Upowszechnianie i rozwój kultury – Noc kultury</t>
  </si>
  <si>
    <t>Cel 4</t>
  </si>
  <si>
    <t>Wzbogacenie oferty kulturalnej - festiwale</t>
  </si>
  <si>
    <t>Cel 5</t>
  </si>
  <si>
    <t>Upowszechnianie literatury i czytelnictwa</t>
  </si>
  <si>
    <t>Cel 6</t>
  </si>
  <si>
    <t>Propagowanie i podtrzymywanie tradycji i dziedzictwa kulturowego ochotniczych straży pożarnych</t>
  </si>
  <si>
    <t>PRIORYTET XVI</t>
  </si>
  <si>
    <t>Inicjowanie, rozwój i wzbogacanie form współpracy i wymiany zagranicznej, w tym przede wszystkim z miastami partnerskimi Opola oraz z udziałem możliwie jak najszerszych grup mieszkańców Opola</t>
  </si>
  <si>
    <t>Inicjowanie, rozwój i wzbogacanie form współpracy i wymiany między opolskimi i zagranicznymi organizacjami, ze szczególnym uwzględnieniem miast partnerskich Opola</t>
  </si>
  <si>
    <t>PRIORYTET XIII</t>
  </si>
  <si>
    <t>OŚR</t>
  </si>
  <si>
    <t>Propagowanie stylu życia zgodnego z zasadami ekorozwoju</t>
  </si>
  <si>
    <t>Kształtowanie zasad realizacji zrównoważonego rozwoju w codziennej praktyce i przyzwyczajeniach społecznych</t>
  </si>
  <si>
    <t>Przeciwdziałanie bezdomności zwierząt oraz ochrona gatunkowa zwierząt i roślin.</t>
  </si>
  <si>
    <t>Wspieranie działań zmierzających do recyklingu i odzysku odpadów</t>
  </si>
  <si>
    <t>PRIORYTET VIII</t>
  </si>
  <si>
    <t>BOI</t>
  </si>
  <si>
    <t xml:space="preserve"> Wspieranie przedsiębiorczości w mieście</t>
  </si>
  <si>
    <t>PRIORYTET X</t>
  </si>
  <si>
    <t xml:space="preserve">Rozwój edukacji na wszystkich poziomach kształcenia. </t>
  </si>
  <si>
    <t>Popularyzacja wśród dzieci i młodzieży znajomości przepisów przeciwpożarowych, zasad postępowania na wypadek pożaru i innych zagrożeń.</t>
  </si>
  <si>
    <t>PRIORYTET IX</t>
  </si>
  <si>
    <t xml:space="preserve">Promocja miasta o zasięgu ponadregionalnym w ramach realizacji  strategii Promocji marki Opola do 2022 r. </t>
  </si>
  <si>
    <t>Promocja Budżetu Obywatelskiego i działalności rad dzielnic</t>
  </si>
  <si>
    <t>Tworzenie warunków do zwiększenia aktywności społecznej mieszkańców dzielnic miasta Opola na bazie jednostek OSP i wspomaganie rozwoju oraz integracji społeczności lokalnych                                 z jednostkami OSP.</t>
  </si>
  <si>
    <t xml:space="preserve">CDO </t>
  </si>
  <si>
    <t>Udzielanie nieodpłatnej pomocy prawnej</t>
  </si>
  <si>
    <t>Edukacja prawna</t>
  </si>
  <si>
    <t>10.000 (korekta na wsp. Organizacji)</t>
  </si>
  <si>
    <t>PRIORYTET XVIII</t>
  </si>
  <si>
    <t>RAZEM</t>
  </si>
  <si>
    <t>PRIORYTET  wg programu współpracy na 2018 r.</t>
  </si>
  <si>
    <t>PLAN na 01.01.2018</t>
  </si>
  <si>
    <t>REKOMENDACJA ORDPP NA 2019 ROK</t>
  </si>
  <si>
    <t>S (5.020.000)                    WZK (10.000)</t>
  </si>
  <si>
    <t>OŚ (20.000)                   ZK (6.000)</t>
  </si>
  <si>
    <t xml:space="preserve">PR (150.000)           CDO (10.000)           WZK (10.000) </t>
  </si>
  <si>
    <t>Propagowanie wśród społeczeństwa zagadnień ochrony przeciwpożarowej – informowanie ludności o istniejących zagrożeniach oraz sposobach ochrony przed nimi</t>
  </si>
  <si>
    <t>KTWZ (905.000)                 ZK (7.000)</t>
  </si>
  <si>
    <t>ZK</t>
  </si>
  <si>
    <t>NIE PODLEGA REKOMENDACJI - DOTACJA RZĄDOWA</t>
  </si>
  <si>
    <r>
      <t xml:space="preserve">PRIORYTET na 2019                                      </t>
    </r>
    <r>
      <rPr>
        <sz val="12"/>
        <color theme="1"/>
        <rFont val="Calibri"/>
        <family val="2"/>
        <charset val="238"/>
        <scheme val="minor"/>
      </rPr>
      <t>(chronologia wg ustawy o pożytku)</t>
    </r>
  </si>
  <si>
    <t>PRIORYTET I DZIAŁALNOŚĆ NA RZECZ ORGANIZACJI POZARZĄDOWYCH ORAZ PODMIOTÓW, O KTÓRYCH MOWA W ART. 3 UST. 3 USTAWY, W ZAKRESIE OKREŚLONYM W ART. 4 UST. 1 PKT 1-32 A USTAWY</t>
  </si>
  <si>
    <t>PRIORYTET II  PROMOCJA I ORGANIZACJA WOLONTARIATU</t>
  </si>
  <si>
    <t>PRIORYTET III  POMOC SPOŁECZNA, W TYM POMOC RODZINOM I OSOBOM W TRUDNEJ SYTUACJI ŻYCIOWEJ ORAZ WYRÓWNYWANIE SZANS TYCH RODZIN I OSÓB</t>
  </si>
  <si>
    <t>PRIORYTET  IV WSPIERANIE RODZINY I SYSTEMU PIECZY ZASTĘPCZEJ</t>
  </si>
  <si>
    <t>PRIORYTET  V DZIAŁANIA NA RZECZ OSÓB NIEPEŁNOSPRAWNYCH</t>
  </si>
  <si>
    <t>PRIORYTET  VI  DZIAŁALNOŚĆ NA RZECZ OSÓB W WIEKU EMERYTALNYM</t>
  </si>
  <si>
    <t>PRIORYTET  VII  PORZĄDEK I BEZPIECZEŃSTWO PUBLICZNE</t>
  </si>
  <si>
    <t>PRIORYTET  VIII  PRZECIWDZIAŁANIE UZALEŻNIENIOM I PATOLOGIOM SPOŁECZNYM</t>
  </si>
  <si>
    <t>PRIORYTET  IX  OCHRONA I PROMOCJA ZDROWIA</t>
  </si>
  <si>
    <t>PRIORYTET  X  WSPIERANIE I UPOWSZECHNIANIE KULTURY FIZYCZNEJ</t>
  </si>
  <si>
    <t xml:space="preserve">PRIORYTET  XI  TURYSTYKA I KRAJOZNAWSTWO </t>
  </si>
  <si>
    <t xml:space="preserve">PRIORYTET  XII  KULTURA, SZTUKA, OCHRONA DÓBR KULTURY I DZIEDZICTWA NARODOWEGO </t>
  </si>
  <si>
    <t xml:space="preserve">PRIORYTET  XIII  DZIAŁALNOŚĆ NA RZECZ INTEGRACJI EUROPEJSKIEJ ORAZ ROZWIJANIA KONTAKTÓW I WSPÓŁPRACY MIĘDZY SPOŁECZEŃSTWAMI </t>
  </si>
  <si>
    <t>PRIORYTET  XIV   EKOLOGIA I OCHRONA ZWIERZĄT ORAZ OCHRONA DZIEDZICTWA  PRZYRODNICZEGO</t>
  </si>
  <si>
    <t>PRIORYTET  XV   DZIAŁALNOŚĆ WSPOMAGAJĄCA ROZWÓJ GOSPODARCZY, W TYM ROZWÓJ PRZEDSIĘBIORCZOŚCI</t>
  </si>
  <si>
    <t>PRIORYTET XVI  RATOWNICTWO I OCHRONA LUDNOŚĆI</t>
  </si>
  <si>
    <t>PRIORYTET  XVII  NAUKA, EDUKACJA, OŚWIATA I WYCHOWANIE</t>
  </si>
  <si>
    <t xml:space="preserve">PRIORYTET  XVIII   DZIAŁALNOŚĆ WSPOMAGAJĄCA ROZWÓJ WSPÓLNOT I SPOŁECZNOŚCI LOKALNYCH  </t>
  </si>
  <si>
    <t>PRIORYTET  XIX    UDZIELANIE NIEODPŁATNEJ POMOCY PRAWNEJ ORAZ ZWIĘKSZANIE ŚWIADOMOŚCI PRAWNEJ SPOŁECZEŃSTWA</t>
  </si>
  <si>
    <t>BRAK PRIORYTETU    Działalność na rzecz rodziny, macierzyństwa, rodzicielstwa, upowszechnianie i ochrony praw dziecka</t>
  </si>
  <si>
    <t xml:space="preserve">100.000 zł rekomendacja organizacji pozarządowych w dniu 29.10.2018r. Oraz ORDPP w dniu 30.10.2018 r. </t>
  </si>
  <si>
    <t>PLAN FINANSOWY STAN NA DZIEŃ 23.10.2018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</si>
</sst>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6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0"/>
  <sheetViews>
    <sheetView tabSelected="1" view="pageLayout" zoomScaleNormal="80" workbookViewId="0">
      <selection activeCell="K5" sqref="K5"/>
    </sheetView>
  </sheetViews>
  <sheetFormatPr defaultRowHeight="15.75" x14ac:dyDescent="0.25"/>
  <cols>
    <col min="1" max="2" width="9.140625" style="1"/>
    <col min="3" max="3" width="47.42578125" style="1" customWidth="1"/>
    <col min="4" max="4" width="13.7109375" style="34" hidden="1" customWidth="1"/>
    <col min="5" max="5" width="15" style="34" hidden="1" customWidth="1"/>
    <col min="6" max="6" width="18.7109375" style="34" customWidth="1"/>
    <col min="7" max="7" width="13.42578125" style="34" customWidth="1"/>
    <col min="8" max="8" width="44" style="37" customWidth="1"/>
    <col min="9" max="16384" width="9.140625" style="1"/>
  </cols>
  <sheetData>
    <row r="1" spans="2:8" ht="79.5" thickBot="1" x14ac:dyDescent="0.3">
      <c r="B1" s="45" t="s">
        <v>81</v>
      </c>
      <c r="C1" s="46"/>
      <c r="D1" s="2" t="s">
        <v>91</v>
      </c>
      <c r="E1" s="2" t="s">
        <v>82</v>
      </c>
      <c r="F1" s="2" t="s">
        <v>113</v>
      </c>
      <c r="G1" s="2" t="s">
        <v>0</v>
      </c>
      <c r="H1" s="16" t="s">
        <v>83</v>
      </c>
    </row>
    <row r="2" spans="2:8" ht="21.75" customHeight="1" x14ac:dyDescent="0.25">
      <c r="B2" s="41" t="s">
        <v>92</v>
      </c>
      <c r="C2" s="42"/>
      <c r="D2" s="53" t="s">
        <v>1</v>
      </c>
      <c r="E2" s="51">
        <v>190000</v>
      </c>
      <c r="F2" s="51">
        <v>200000</v>
      </c>
      <c r="G2" s="53" t="s">
        <v>2</v>
      </c>
      <c r="H2" s="51"/>
    </row>
    <row r="3" spans="2:8" ht="50.25" customHeight="1" thickBot="1" x14ac:dyDescent="0.3">
      <c r="B3" s="43"/>
      <c r="C3" s="44"/>
      <c r="D3" s="54"/>
      <c r="E3" s="52"/>
      <c r="F3" s="52"/>
      <c r="G3" s="54"/>
      <c r="H3" s="52"/>
    </row>
    <row r="4" spans="2:8" ht="60" customHeight="1" thickBot="1" x14ac:dyDescent="0.3">
      <c r="B4" s="3" t="s">
        <v>3</v>
      </c>
      <c r="C4" s="4" t="s">
        <v>4</v>
      </c>
      <c r="D4" s="5"/>
      <c r="E4" s="6"/>
      <c r="F4" s="6"/>
      <c r="G4" s="5"/>
      <c r="H4" s="6"/>
    </row>
    <row r="5" spans="2:8" ht="29.25" customHeight="1" thickBot="1" x14ac:dyDescent="0.3">
      <c r="B5" s="3" t="s">
        <v>5</v>
      </c>
      <c r="C5" s="4" t="s">
        <v>6</v>
      </c>
      <c r="D5" s="7" t="s">
        <v>7</v>
      </c>
      <c r="E5" s="6"/>
      <c r="F5" s="6"/>
      <c r="G5" s="5"/>
      <c r="H5" s="6"/>
    </row>
    <row r="6" spans="2:8" ht="39" customHeight="1" thickBot="1" x14ac:dyDescent="0.3">
      <c r="B6" s="3" t="s">
        <v>8</v>
      </c>
      <c r="C6" s="4" t="s">
        <v>9</v>
      </c>
      <c r="D6" s="5"/>
      <c r="E6" s="6"/>
      <c r="F6" s="6"/>
      <c r="G6" s="5"/>
      <c r="H6" s="6"/>
    </row>
    <row r="7" spans="2:8" ht="21.75" customHeight="1" x14ac:dyDescent="0.25">
      <c r="B7" s="41" t="s">
        <v>93</v>
      </c>
      <c r="C7" s="42"/>
      <c r="D7" s="53" t="s">
        <v>11</v>
      </c>
      <c r="E7" s="51">
        <v>20000</v>
      </c>
      <c r="F7" s="51">
        <v>20000</v>
      </c>
      <c r="G7" s="53" t="s">
        <v>2</v>
      </c>
      <c r="H7" s="51">
        <v>70000</v>
      </c>
    </row>
    <row r="8" spans="2:8" ht="21" customHeight="1" thickBot="1" x14ac:dyDescent="0.3">
      <c r="B8" s="43"/>
      <c r="C8" s="44"/>
      <c r="D8" s="54"/>
      <c r="E8" s="52"/>
      <c r="F8" s="52"/>
      <c r="G8" s="54"/>
      <c r="H8" s="52"/>
    </row>
    <row r="9" spans="2:8" ht="41.25" customHeight="1" thickBot="1" x14ac:dyDescent="0.3">
      <c r="B9" s="3" t="s">
        <v>3</v>
      </c>
      <c r="C9" s="4" t="s">
        <v>12</v>
      </c>
      <c r="D9" s="5"/>
      <c r="E9" s="6"/>
      <c r="F9" s="6"/>
      <c r="G9" s="5"/>
      <c r="H9" s="6"/>
    </row>
    <row r="10" spans="2:8" ht="21.75" customHeight="1" x14ac:dyDescent="0.25">
      <c r="B10" s="41" t="s">
        <v>94</v>
      </c>
      <c r="C10" s="42"/>
      <c r="D10" s="53" t="s">
        <v>14</v>
      </c>
      <c r="E10" s="51">
        <v>5733232</v>
      </c>
      <c r="F10" s="51">
        <v>5733232</v>
      </c>
      <c r="G10" s="53" t="s">
        <v>15</v>
      </c>
      <c r="H10" s="51">
        <v>6500000</v>
      </c>
    </row>
    <row r="11" spans="2:8" ht="38.25" customHeight="1" thickBot="1" x14ac:dyDescent="0.3">
      <c r="B11" s="43"/>
      <c r="C11" s="44"/>
      <c r="D11" s="54"/>
      <c r="E11" s="52"/>
      <c r="F11" s="52"/>
      <c r="G11" s="54"/>
      <c r="H11" s="52"/>
    </row>
    <row r="12" spans="2:8" ht="35.25" customHeight="1" thickBot="1" x14ac:dyDescent="0.3">
      <c r="B12" s="3" t="s">
        <v>3</v>
      </c>
      <c r="C12" s="4" t="s">
        <v>16</v>
      </c>
      <c r="D12" s="5"/>
      <c r="E12" s="6"/>
      <c r="F12" s="6"/>
      <c r="G12" s="5"/>
      <c r="H12" s="6"/>
    </row>
    <row r="13" spans="2:8" ht="33" customHeight="1" thickBot="1" x14ac:dyDescent="0.3">
      <c r="B13" s="3" t="s">
        <v>5</v>
      </c>
      <c r="C13" s="4" t="s">
        <v>17</v>
      </c>
      <c r="D13" s="5"/>
      <c r="E13" s="6"/>
      <c r="F13" s="6"/>
      <c r="G13" s="5"/>
      <c r="H13" s="6"/>
    </row>
    <row r="14" spans="2:8" ht="42" customHeight="1" thickBot="1" x14ac:dyDescent="0.3">
      <c r="B14" s="3" t="s">
        <v>8</v>
      </c>
      <c r="C14" s="4" t="s">
        <v>18</v>
      </c>
      <c r="D14" s="5"/>
      <c r="E14" s="6"/>
      <c r="F14" s="6"/>
      <c r="G14" s="5"/>
      <c r="H14" s="6"/>
    </row>
    <row r="15" spans="2:8" ht="21.75" customHeight="1" x14ac:dyDescent="0.25">
      <c r="B15" s="41" t="s">
        <v>95</v>
      </c>
      <c r="C15" s="42"/>
      <c r="D15" s="53" t="s">
        <v>10</v>
      </c>
      <c r="E15" s="51">
        <v>1000000</v>
      </c>
      <c r="F15" s="51">
        <v>1000000</v>
      </c>
      <c r="G15" s="53" t="s">
        <v>15</v>
      </c>
      <c r="H15" s="51"/>
    </row>
    <row r="16" spans="2:8" ht="24.75" customHeight="1" thickBot="1" x14ac:dyDescent="0.3">
      <c r="B16" s="43"/>
      <c r="C16" s="44"/>
      <c r="D16" s="54"/>
      <c r="E16" s="52"/>
      <c r="F16" s="52"/>
      <c r="G16" s="54"/>
      <c r="H16" s="52"/>
    </row>
    <row r="17" spans="2:8" ht="96" customHeight="1" thickBot="1" x14ac:dyDescent="0.3">
      <c r="B17" s="3" t="s">
        <v>3</v>
      </c>
      <c r="C17" s="4" t="s">
        <v>19</v>
      </c>
      <c r="D17" s="5"/>
      <c r="E17" s="6"/>
      <c r="F17" s="6"/>
      <c r="G17" s="5"/>
      <c r="H17" s="6"/>
    </row>
    <row r="18" spans="2:8" ht="100.5" customHeight="1" thickBot="1" x14ac:dyDescent="0.3">
      <c r="B18" s="3" t="s">
        <v>20</v>
      </c>
      <c r="C18" s="38" t="s">
        <v>19</v>
      </c>
      <c r="D18" s="5"/>
      <c r="E18" s="6"/>
      <c r="F18" s="6"/>
      <c r="G18" s="5"/>
      <c r="H18" s="6"/>
    </row>
    <row r="19" spans="2:8" ht="21.75" customHeight="1" x14ac:dyDescent="0.25">
      <c r="B19" s="41" t="s">
        <v>96</v>
      </c>
      <c r="C19" s="42"/>
      <c r="D19" s="53" t="s">
        <v>21</v>
      </c>
      <c r="E19" s="51">
        <v>80000</v>
      </c>
      <c r="F19" s="51">
        <v>80000</v>
      </c>
      <c r="G19" s="53" t="s">
        <v>15</v>
      </c>
      <c r="H19" s="51">
        <v>160000</v>
      </c>
    </row>
    <row r="20" spans="2:8" ht="21" customHeight="1" thickBot="1" x14ac:dyDescent="0.3">
      <c r="B20" s="43"/>
      <c r="C20" s="44"/>
      <c r="D20" s="54"/>
      <c r="E20" s="52"/>
      <c r="F20" s="52"/>
      <c r="G20" s="54"/>
      <c r="H20" s="52"/>
    </row>
    <row r="21" spans="2:8" ht="42" customHeight="1" thickBot="1" x14ac:dyDescent="0.3">
      <c r="B21" s="3" t="s">
        <v>3</v>
      </c>
      <c r="C21" s="4" t="s">
        <v>22</v>
      </c>
      <c r="D21" s="5"/>
      <c r="E21" s="6"/>
      <c r="F21" s="6"/>
      <c r="G21" s="5"/>
      <c r="H21" s="6"/>
    </row>
    <row r="22" spans="2:8" ht="21.75" customHeight="1" x14ac:dyDescent="0.25">
      <c r="B22" s="47" t="s">
        <v>97</v>
      </c>
      <c r="C22" s="48"/>
      <c r="D22" s="53" t="s">
        <v>23</v>
      </c>
      <c r="E22" s="51">
        <v>24500</v>
      </c>
      <c r="F22" s="51">
        <v>24500</v>
      </c>
      <c r="G22" s="53" t="s">
        <v>15</v>
      </c>
      <c r="H22" s="51">
        <v>150000</v>
      </c>
    </row>
    <row r="23" spans="2:8" ht="28.5" customHeight="1" thickBot="1" x14ac:dyDescent="0.3">
      <c r="B23" s="49"/>
      <c r="C23" s="50"/>
      <c r="D23" s="54"/>
      <c r="E23" s="52"/>
      <c r="F23" s="52"/>
      <c r="G23" s="54"/>
      <c r="H23" s="52"/>
    </row>
    <row r="24" spans="2:8" ht="100.5" customHeight="1" thickBot="1" x14ac:dyDescent="0.3">
      <c r="B24" s="3" t="s">
        <v>3</v>
      </c>
      <c r="C24" s="4" t="s">
        <v>24</v>
      </c>
      <c r="D24" s="5"/>
      <c r="E24" s="6"/>
      <c r="F24" s="6"/>
      <c r="G24" s="5"/>
      <c r="H24" s="6"/>
    </row>
    <row r="25" spans="2:8" ht="21.75" customHeight="1" x14ac:dyDescent="0.25">
      <c r="B25" s="41" t="s">
        <v>98</v>
      </c>
      <c r="C25" s="42"/>
      <c r="D25" s="53" t="s">
        <v>25</v>
      </c>
      <c r="E25" s="51">
        <v>40000</v>
      </c>
      <c r="F25" s="51">
        <v>40000</v>
      </c>
      <c r="G25" s="53" t="s">
        <v>26</v>
      </c>
      <c r="H25" s="51">
        <v>120000</v>
      </c>
    </row>
    <row r="26" spans="2:8" ht="21.75" customHeight="1" thickBot="1" x14ac:dyDescent="0.3">
      <c r="B26" s="43"/>
      <c r="C26" s="44"/>
      <c r="D26" s="54"/>
      <c r="E26" s="52"/>
      <c r="F26" s="52"/>
      <c r="G26" s="54"/>
      <c r="H26" s="52"/>
    </row>
    <row r="27" spans="2:8" ht="86.25" customHeight="1" thickBot="1" x14ac:dyDescent="0.3">
      <c r="B27" s="68" t="s">
        <v>3</v>
      </c>
      <c r="C27" s="4" t="s">
        <v>27</v>
      </c>
      <c r="D27" s="5"/>
      <c r="E27" s="6"/>
      <c r="F27" s="6"/>
      <c r="G27" s="5"/>
      <c r="H27" s="6"/>
    </row>
    <row r="28" spans="2:8" ht="39.75" customHeight="1" thickBot="1" x14ac:dyDescent="0.3">
      <c r="B28" s="69"/>
      <c r="C28" s="4" t="s">
        <v>28</v>
      </c>
      <c r="D28" s="5"/>
      <c r="E28" s="6"/>
      <c r="F28" s="6"/>
      <c r="G28" s="5"/>
      <c r="H28" s="6"/>
    </row>
    <row r="29" spans="2:8" ht="21.75" customHeight="1" x14ac:dyDescent="0.25">
      <c r="B29" s="41" t="s">
        <v>99</v>
      </c>
      <c r="C29" s="42"/>
      <c r="D29" s="53" t="s">
        <v>29</v>
      </c>
      <c r="E29" s="51">
        <v>520000</v>
      </c>
      <c r="F29" s="51">
        <v>520000</v>
      </c>
      <c r="G29" s="53" t="s">
        <v>15</v>
      </c>
      <c r="H29" s="51"/>
    </row>
    <row r="30" spans="2:8" ht="27.75" customHeight="1" thickBot="1" x14ac:dyDescent="0.3">
      <c r="B30" s="43"/>
      <c r="C30" s="44"/>
      <c r="D30" s="54"/>
      <c r="E30" s="52"/>
      <c r="F30" s="52"/>
      <c r="G30" s="54"/>
      <c r="H30" s="52"/>
    </row>
    <row r="31" spans="2:8" ht="22.5" customHeight="1" thickBot="1" x14ac:dyDescent="0.3">
      <c r="B31" s="3" t="s">
        <v>3</v>
      </c>
      <c r="C31" s="4" t="s">
        <v>30</v>
      </c>
      <c r="D31" s="5"/>
      <c r="E31" s="6"/>
      <c r="F31" s="6"/>
      <c r="G31" s="5"/>
      <c r="H31" s="6"/>
    </row>
    <row r="32" spans="2:8" ht="33.75" customHeight="1" thickBot="1" x14ac:dyDescent="0.3">
      <c r="B32" s="3" t="s">
        <v>5</v>
      </c>
      <c r="C32" s="4" t="s">
        <v>31</v>
      </c>
      <c r="D32" s="5"/>
      <c r="E32" s="6"/>
      <c r="F32" s="6"/>
      <c r="G32" s="5"/>
      <c r="H32" s="6"/>
    </row>
    <row r="33" spans="2:8" ht="29.25" customHeight="1" thickBot="1" x14ac:dyDescent="0.3">
      <c r="B33" s="3" t="s">
        <v>8</v>
      </c>
      <c r="C33" s="4" t="s">
        <v>32</v>
      </c>
      <c r="D33" s="5"/>
      <c r="E33" s="6"/>
      <c r="F33" s="6"/>
      <c r="G33" s="5"/>
      <c r="H33" s="6"/>
    </row>
    <row r="34" spans="2:8" ht="21.75" customHeight="1" x14ac:dyDescent="0.25">
      <c r="B34" s="64" t="s">
        <v>100</v>
      </c>
      <c r="C34" s="65"/>
      <c r="D34" s="53" t="s">
        <v>33</v>
      </c>
      <c r="E34" s="51">
        <v>40000</v>
      </c>
      <c r="F34" s="51">
        <v>40000</v>
      </c>
      <c r="G34" s="53" t="s">
        <v>15</v>
      </c>
      <c r="H34" s="51">
        <v>60000</v>
      </c>
    </row>
    <row r="35" spans="2:8" ht="18.75" customHeight="1" thickBot="1" x14ac:dyDescent="0.3">
      <c r="B35" s="66"/>
      <c r="C35" s="67"/>
      <c r="D35" s="54"/>
      <c r="E35" s="52"/>
      <c r="F35" s="52"/>
      <c r="G35" s="54"/>
      <c r="H35" s="52"/>
    </row>
    <row r="36" spans="2:8" ht="33.75" customHeight="1" thickBot="1" x14ac:dyDescent="0.3">
      <c r="B36" s="3" t="s">
        <v>3</v>
      </c>
      <c r="C36" s="4" t="s">
        <v>34</v>
      </c>
      <c r="D36" s="5"/>
      <c r="E36" s="6"/>
      <c r="F36" s="6"/>
      <c r="G36" s="5"/>
      <c r="H36" s="6"/>
    </row>
    <row r="37" spans="2:8" ht="44.25" customHeight="1" thickBot="1" x14ac:dyDescent="0.3">
      <c r="B37" s="3" t="s">
        <v>5</v>
      </c>
      <c r="C37" s="4" t="s">
        <v>35</v>
      </c>
      <c r="D37" s="5"/>
      <c r="E37" s="6"/>
      <c r="F37" s="6"/>
      <c r="G37" s="5"/>
      <c r="H37" s="6"/>
    </row>
    <row r="38" spans="2:8" ht="58.5" customHeight="1" thickBot="1" x14ac:dyDescent="0.3">
      <c r="B38" s="8" t="s">
        <v>8</v>
      </c>
      <c r="C38" s="4" t="s">
        <v>36</v>
      </c>
      <c r="D38" s="5"/>
      <c r="E38" s="6"/>
      <c r="F38" s="6"/>
      <c r="G38" s="5"/>
      <c r="H38" s="6"/>
    </row>
    <row r="39" spans="2:8" ht="21.75" customHeight="1" x14ac:dyDescent="0.25">
      <c r="B39" s="41" t="s">
        <v>101</v>
      </c>
      <c r="C39" s="42"/>
      <c r="D39" s="53" t="s">
        <v>37</v>
      </c>
      <c r="E39" s="51">
        <v>5030000</v>
      </c>
      <c r="F39" s="51">
        <v>5030000</v>
      </c>
      <c r="G39" s="53" t="s">
        <v>84</v>
      </c>
      <c r="H39" s="51"/>
    </row>
    <row r="40" spans="2:8" ht="15" customHeight="1" x14ac:dyDescent="0.25">
      <c r="B40" s="62"/>
      <c r="C40" s="63"/>
      <c r="D40" s="55"/>
      <c r="E40" s="56"/>
      <c r="F40" s="56"/>
      <c r="G40" s="55"/>
      <c r="H40" s="56"/>
    </row>
    <row r="41" spans="2:8" ht="37.5" customHeight="1" thickBot="1" x14ac:dyDescent="0.3">
      <c r="B41" s="43"/>
      <c r="C41" s="44"/>
      <c r="D41" s="54"/>
      <c r="E41" s="52"/>
      <c r="F41" s="52"/>
      <c r="G41" s="54"/>
      <c r="H41" s="52"/>
    </row>
    <row r="42" spans="2:8" ht="33.75" customHeight="1" thickBot="1" x14ac:dyDescent="0.3">
      <c r="B42" s="3" t="s">
        <v>3</v>
      </c>
      <c r="C42" s="4" t="s">
        <v>38</v>
      </c>
      <c r="D42" s="5"/>
      <c r="E42" s="6"/>
      <c r="F42" s="6"/>
      <c r="G42" s="5"/>
      <c r="H42" s="6"/>
    </row>
    <row r="43" spans="2:8" ht="54.75" customHeight="1" thickBot="1" x14ac:dyDescent="0.3">
      <c r="B43" s="3" t="s">
        <v>5</v>
      </c>
      <c r="C43" s="4" t="s">
        <v>39</v>
      </c>
      <c r="D43" s="5"/>
      <c r="E43" s="6"/>
      <c r="F43" s="6"/>
      <c r="G43" s="5"/>
      <c r="H43" s="6"/>
    </row>
    <row r="44" spans="2:8" ht="55.5" customHeight="1" thickBot="1" x14ac:dyDescent="0.3">
      <c r="B44" s="68" t="s">
        <v>8</v>
      </c>
      <c r="C44" s="4" t="s">
        <v>40</v>
      </c>
      <c r="D44" s="5"/>
      <c r="E44" s="6"/>
      <c r="F44" s="6"/>
      <c r="G44" s="5"/>
      <c r="H44" s="6"/>
    </row>
    <row r="45" spans="2:8" ht="48" customHeight="1" thickBot="1" x14ac:dyDescent="0.3">
      <c r="B45" s="69"/>
      <c r="C45" s="4" t="s">
        <v>41</v>
      </c>
      <c r="D45" s="5"/>
      <c r="E45" s="6"/>
      <c r="F45" s="6"/>
      <c r="G45" s="5"/>
      <c r="H45" s="6"/>
    </row>
    <row r="46" spans="2:8" ht="21.75" customHeight="1" x14ac:dyDescent="0.25">
      <c r="B46" s="41" t="s">
        <v>102</v>
      </c>
      <c r="C46" s="42"/>
      <c r="D46" s="53" t="s">
        <v>42</v>
      </c>
      <c r="E46" s="51">
        <v>30000</v>
      </c>
      <c r="F46" s="51">
        <v>30000</v>
      </c>
      <c r="G46" s="53" t="s">
        <v>43</v>
      </c>
      <c r="H46" s="51">
        <v>50000</v>
      </c>
    </row>
    <row r="47" spans="2:8" ht="21" customHeight="1" thickBot="1" x14ac:dyDescent="0.3">
      <c r="B47" s="43"/>
      <c r="C47" s="44"/>
      <c r="D47" s="54"/>
      <c r="E47" s="52"/>
      <c r="F47" s="52"/>
      <c r="G47" s="54"/>
      <c r="H47" s="52"/>
    </row>
    <row r="48" spans="2:8" ht="41.25" customHeight="1" thickBot="1" x14ac:dyDescent="0.3">
      <c r="B48" s="9" t="s">
        <v>3</v>
      </c>
      <c r="C48" s="10" t="s">
        <v>44</v>
      </c>
      <c r="D48" s="11"/>
      <c r="E48" s="12"/>
      <c r="F48" s="12"/>
      <c r="G48" s="11"/>
      <c r="H48" s="12"/>
    </row>
    <row r="49" spans="2:8" ht="21" customHeight="1" x14ac:dyDescent="0.25">
      <c r="B49" s="41" t="s">
        <v>103</v>
      </c>
      <c r="C49" s="42"/>
      <c r="D49" s="53" t="s">
        <v>45</v>
      </c>
      <c r="E49" s="51">
        <v>705000</v>
      </c>
      <c r="F49" s="51">
        <v>912000</v>
      </c>
      <c r="G49" s="53" t="s">
        <v>88</v>
      </c>
      <c r="H49" s="57">
        <v>1000000</v>
      </c>
    </row>
    <row r="50" spans="2:8" ht="40.5" customHeight="1" thickBot="1" x14ac:dyDescent="0.3">
      <c r="B50" s="62"/>
      <c r="C50" s="63"/>
      <c r="D50" s="55"/>
      <c r="E50" s="56"/>
      <c r="F50" s="56"/>
      <c r="G50" s="54"/>
      <c r="H50" s="58"/>
    </row>
    <row r="51" spans="2:8" ht="15.75" hidden="1" customHeight="1" thickBot="1" x14ac:dyDescent="0.3">
      <c r="B51" s="43"/>
      <c r="C51" s="44"/>
      <c r="D51" s="54"/>
      <c r="E51" s="52"/>
      <c r="F51" s="52"/>
      <c r="G51" s="13" t="s">
        <v>46</v>
      </c>
      <c r="H51" s="35"/>
    </row>
    <row r="52" spans="2:8" ht="48" thickBot="1" x14ac:dyDescent="0.3">
      <c r="B52" s="14" t="s">
        <v>3</v>
      </c>
      <c r="C52" s="15" t="s">
        <v>47</v>
      </c>
      <c r="D52" s="2"/>
      <c r="E52" s="16"/>
      <c r="F52" s="16"/>
      <c r="G52" s="2"/>
      <c r="H52" s="16"/>
    </row>
    <row r="53" spans="2:8" ht="23.25" customHeight="1" thickBot="1" x14ac:dyDescent="0.3">
      <c r="B53" s="3" t="s">
        <v>5</v>
      </c>
      <c r="C53" s="4" t="s">
        <v>48</v>
      </c>
      <c r="D53" s="5"/>
      <c r="E53" s="6"/>
      <c r="F53" s="6"/>
      <c r="G53" s="5"/>
      <c r="H53" s="6"/>
    </row>
    <row r="54" spans="2:8" ht="21.75" customHeight="1" thickBot="1" x14ac:dyDescent="0.3">
      <c r="B54" s="3" t="s">
        <v>8</v>
      </c>
      <c r="C54" s="4" t="s">
        <v>49</v>
      </c>
      <c r="D54" s="5"/>
      <c r="E54" s="6"/>
      <c r="F54" s="6"/>
      <c r="G54" s="5"/>
      <c r="H54" s="6"/>
    </row>
    <row r="55" spans="2:8" ht="22.5" customHeight="1" thickBot="1" x14ac:dyDescent="0.3">
      <c r="B55" s="3" t="s">
        <v>50</v>
      </c>
      <c r="C55" s="4" t="s">
        <v>51</v>
      </c>
      <c r="D55" s="5"/>
      <c r="E55" s="6"/>
      <c r="F55" s="6"/>
      <c r="G55" s="5"/>
      <c r="H55" s="6"/>
    </row>
    <row r="56" spans="2:8" ht="21.75" customHeight="1" thickBot="1" x14ac:dyDescent="0.3">
      <c r="B56" s="17" t="s">
        <v>52</v>
      </c>
      <c r="C56" s="18" t="s">
        <v>53</v>
      </c>
      <c r="D56" s="5"/>
      <c r="E56" s="6"/>
      <c r="F56" s="6"/>
      <c r="G56" s="5"/>
      <c r="H56" s="6"/>
    </row>
    <row r="57" spans="2:8" ht="51" customHeight="1" thickBot="1" x14ac:dyDescent="0.3">
      <c r="B57" s="3" t="s">
        <v>54</v>
      </c>
      <c r="C57" s="4" t="s">
        <v>55</v>
      </c>
      <c r="D57" s="5"/>
      <c r="E57" s="6"/>
      <c r="F57" s="6"/>
      <c r="G57" s="5"/>
      <c r="H57" s="6"/>
    </row>
    <row r="58" spans="2:8" ht="21.75" customHeight="1" x14ac:dyDescent="0.25">
      <c r="B58" s="41" t="s">
        <v>104</v>
      </c>
      <c r="C58" s="42"/>
      <c r="D58" s="53" t="s">
        <v>56</v>
      </c>
      <c r="E58" s="51">
        <v>60000</v>
      </c>
      <c r="F58" s="51">
        <v>75000</v>
      </c>
      <c r="G58" s="53" t="s">
        <v>43</v>
      </c>
      <c r="H58" s="51">
        <v>100000</v>
      </c>
    </row>
    <row r="59" spans="2:8" ht="41.25" customHeight="1" thickBot="1" x14ac:dyDescent="0.3">
      <c r="B59" s="43"/>
      <c r="C59" s="44"/>
      <c r="D59" s="54"/>
      <c r="E59" s="52"/>
      <c r="F59" s="52"/>
      <c r="G59" s="54"/>
      <c r="H59" s="52"/>
    </row>
    <row r="60" spans="2:8" ht="79.5" customHeight="1" thickBot="1" x14ac:dyDescent="0.3">
      <c r="B60" s="3" t="s">
        <v>3</v>
      </c>
      <c r="C60" s="4" t="s">
        <v>57</v>
      </c>
      <c r="D60" s="5"/>
      <c r="E60" s="6"/>
      <c r="F60" s="6"/>
      <c r="G60" s="5"/>
      <c r="H60" s="6"/>
    </row>
    <row r="61" spans="2:8" ht="75.75" customHeight="1" thickBot="1" x14ac:dyDescent="0.3">
      <c r="B61" s="3" t="s">
        <v>5</v>
      </c>
      <c r="C61" s="4" t="s">
        <v>58</v>
      </c>
      <c r="D61" s="5"/>
      <c r="E61" s="6"/>
      <c r="F61" s="6"/>
      <c r="G61" s="5"/>
      <c r="H61" s="6"/>
    </row>
    <row r="62" spans="2:8" ht="21.75" customHeight="1" x14ac:dyDescent="0.25">
      <c r="B62" s="41" t="s">
        <v>105</v>
      </c>
      <c r="C62" s="42"/>
      <c r="D62" s="53" t="s">
        <v>59</v>
      </c>
      <c r="E62" s="51">
        <v>80000</v>
      </c>
      <c r="F62" s="51">
        <v>80000</v>
      </c>
      <c r="G62" s="53" t="s">
        <v>60</v>
      </c>
      <c r="H62" s="51" t="s">
        <v>112</v>
      </c>
    </row>
    <row r="63" spans="2:8" ht="36.75" customHeight="1" thickBot="1" x14ac:dyDescent="0.3">
      <c r="B63" s="43"/>
      <c r="C63" s="44"/>
      <c r="D63" s="54"/>
      <c r="E63" s="52"/>
      <c r="F63" s="52"/>
      <c r="G63" s="54"/>
      <c r="H63" s="52"/>
    </row>
    <row r="64" spans="2:8" ht="42.75" customHeight="1" thickBot="1" x14ac:dyDescent="0.3">
      <c r="B64" s="3" t="s">
        <v>3</v>
      </c>
      <c r="C64" s="4" t="s">
        <v>61</v>
      </c>
      <c r="D64" s="5"/>
      <c r="E64" s="6"/>
      <c r="F64" s="6"/>
      <c r="G64" s="5"/>
      <c r="H64" s="6"/>
    </row>
    <row r="65" spans="2:8" ht="57" customHeight="1" thickBot="1" x14ac:dyDescent="0.3">
      <c r="B65" s="3" t="s">
        <v>5</v>
      </c>
      <c r="C65" s="4" t="s">
        <v>62</v>
      </c>
      <c r="D65" s="5"/>
      <c r="E65" s="6"/>
      <c r="F65" s="6"/>
      <c r="G65" s="5"/>
      <c r="H65" s="6"/>
    </row>
    <row r="66" spans="2:8" ht="42.75" customHeight="1" thickBot="1" x14ac:dyDescent="0.3">
      <c r="B66" s="3" t="s">
        <v>8</v>
      </c>
      <c r="C66" s="4" t="s">
        <v>63</v>
      </c>
      <c r="D66" s="5"/>
      <c r="E66" s="6"/>
      <c r="F66" s="6"/>
      <c r="G66" s="5"/>
      <c r="H66" s="6"/>
    </row>
    <row r="67" spans="2:8" ht="42.75" customHeight="1" thickBot="1" x14ac:dyDescent="0.3">
      <c r="B67" s="3" t="s">
        <v>50</v>
      </c>
      <c r="C67" s="4" t="s">
        <v>64</v>
      </c>
      <c r="D67" s="5"/>
      <c r="E67" s="6"/>
      <c r="F67" s="6"/>
      <c r="G67" s="5"/>
      <c r="H67" s="6"/>
    </row>
    <row r="68" spans="2:8" ht="21.75" customHeight="1" thickBot="1" x14ac:dyDescent="0.3">
      <c r="B68" s="61" t="s">
        <v>106</v>
      </c>
      <c r="C68" s="61"/>
      <c r="D68" s="59" t="s">
        <v>65</v>
      </c>
      <c r="E68" s="60">
        <v>25000</v>
      </c>
      <c r="F68" s="60">
        <v>25000</v>
      </c>
      <c r="G68" s="59" t="s">
        <v>66</v>
      </c>
      <c r="H68" s="60"/>
    </row>
    <row r="69" spans="2:8" ht="36.75" customHeight="1" thickBot="1" x14ac:dyDescent="0.3">
      <c r="B69" s="61"/>
      <c r="C69" s="61"/>
      <c r="D69" s="59"/>
      <c r="E69" s="60"/>
      <c r="F69" s="60"/>
      <c r="G69" s="59"/>
      <c r="H69" s="60"/>
    </row>
    <row r="70" spans="2:8" ht="22.5" customHeight="1" thickBot="1" x14ac:dyDescent="0.3">
      <c r="B70" s="14" t="s">
        <v>3</v>
      </c>
      <c r="C70" s="19" t="s">
        <v>67</v>
      </c>
      <c r="D70" s="20"/>
      <c r="E70" s="21"/>
      <c r="F70" s="21"/>
      <c r="G70" s="20"/>
      <c r="H70" s="21"/>
    </row>
    <row r="71" spans="2:8" ht="41.25" customHeight="1" thickBot="1" x14ac:dyDescent="0.3">
      <c r="B71" s="61" t="s">
        <v>107</v>
      </c>
      <c r="C71" s="61"/>
      <c r="D71" s="22" t="s">
        <v>25</v>
      </c>
      <c r="E71" s="23">
        <v>7000</v>
      </c>
      <c r="F71" s="23">
        <v>7000</v>
      </c>
      <c r="G71" s="22" t="s">
        <v>89</v>
      </c>
      <c r="H71" s="23"/>
    </row>
    <row r="72" spans="2:8" ht="73.5" customHeight="1" thickBot="1" x14ac:dyDescent="0.3">
      <c r="B72" s="14" t="s">
        <v>3</v>
      </c>
      <c r="C72" s="19" t="s">
        <v>87</v>
      </c>
      <c r="D72" s="20"/>
      <c r="E72" s="24"/>
      <c r="F72" s="24"/>
      <c r="G72" s="24"/>
      <c r="H72" s="21"/>
    </row>
    <row r="73" spans="2:8" ht="21.75" customHeight="1" thickBot="1" x14ac:dyDescent="0.3">
      <c r="B73" s="61" t="s">
        <v>108</v>
      </c>
      <c r="C73" s="61"/>
      <c r="D73" s="59" t="s">
        <v>68</v>
      </c>
      <c r="E73" s="60">
        <v>26000</v>
      </c>
      <c r="F73" s="60">
        <v>26000</v>
      </c>
      <c r="G73" s="59" t="s">
        <v>85</v>
      </c>
      <c r="H73" s="60"/>
    </row>
    <row r="74" spans="2:8" ht="21" customHeight="1" thickBot="1" x14ac:dyDescent="0.3">
      <c r="B74" s="61"/>
      <c r="C74" s="61"/>
      <c r="D74" s="59"/>
      <c r="E74" s="60"/>
      <c r="F74" s="60"/>
      <c r="G74" s="59"/>
      <c r="H74" s="60"/>
    </row>
    <row r="75" spans="2:8" ht="15.75" customHeight="1" thickBot="1" x14ac:dyDescent="0.3">
      <c r="B75" s="61"/>
      <c r="C75" s="61"/>
      <c r="D75" s="59"/>
      <c r="E75" s="60"/>
      <c r="F75" s="60"/>
      <c r="G75" s="59"/>
      <c r="H75" s="60"/>
    </row>
    <row r="76" spans="2:8" ht="35.25" customHeight="1" thickBot="1" x14ac:dyDescent="0.3">
      <c r="B76" s="14" t="s">
        <v>3</v>
      </c>
      <c r="C76" s="19" t="s">
        <v>69</v>
      </c>
      <c r="D76" s="20"/>
      <c r="E76" s="21"/>
      <c r="F76" s="21"/>
      <c r="G76" s="20"/>
      <c r="H76" s="21"/>
    </row>
    <row r="77" spans="2:8" ht="97.5" customHeight="1" thickBot="1" x14ac:dyDescent="0.3">
      <c r="B77" s="14" t="s">
        <v>20</v>
      </c>
      <c r="C77" s="19" t="s">
        <v>70</v>
      </c>
      <c r="D77" s="20"/>
      <c r="E77" s="21"/>
      <c r="F77" s="21"/>
      <c r="G77" s="20"/>
      <c r="H77" s="21"/>
    </row>
    <row r="78" spans="2:8" ht="88.5" customHeight="1" thickBot="1" x14ac:dyDescent="0.3">
      <c r="B78" s="70" t="s">
        <v>109</v>
      </c>
      <c r="C78" s="70"/>
      <c r="D78" s="40" t="s">
        <v>71</v>
      </c>
      <c r="E78" s="39">
        <v>170000</v>
      </c>
      <c r="F78" s="39">
        <v>170000</v>
      </c>
      <c r="G78" s="40" t="s">
        <v>86</v>
      </c>
      <c r="H78" s="39"/>
    </row>
    <row r="79" spans="2:8" ht="54.75" customHeight="1" thickBot="1" x14ac:dyDescent="0.3">
      <c r="B79" s="3" t="s">
        <v>3</v>
      </c>
      <c r="C79" s="4" t="s">
        <v>72</v>
      </c>
      <c r="D79" s="5"/>
      <c r="E79" s="6"/>
      <c r="F79" s="6"/>
      <c r="G79" s="5"/>
      <c r="H79" s="6"/>
    </row>
    <row r="80" spans="2:8" ht="41.25" customHeight="1" thickBot="1" x14ac:dyDescent="0.3">
      <c r="B80" s="3" t="s">
        <v>5</v>
      </c>
      <c r="C80" s="4" t="s">
        <v>73</v>
      </c>
      <c r="D80" s="5"/>
      <c r="E80" s="6"/>
      <c r="F80" s="6"/>
      <c r="G80" s="5"/>
      <c r="H80" s="6"/>
    </row>
    <row r="81" spans="2:19" ht="99.75" customHeight="1" thickBot="1" x14ac:dyDescent="0.3">
      <c r="B81" s="3" t="s">
        <v>8</v>
      </c>
      <c r="C81" s="4" t="s">
        <v>74</v>
      </c>
      <c r="D81" s="5"/>
      <c r="E81" s="6"/>
      <c r="F81" s="6"/>
      <c r="G81" s="5"/>
      <c r="H81" s="6"/>
    </row>
    <row r="82" spans="2:19" ht="21.75" customHeight="1" x14ac:dyDescent="0.25">
      <c r="B82" s="41" t="s">
        <v>110</v>
      </c>
      <c r="C82" s="42"/>
      <c r="D82" s="53" t="s">
        <v>13</v>
      </c>
      <c r="E82" s="51">
        <f>SUM(E84:E85)</f>
        <v>212178</v>
      </c>
      <c r="F82" s="51">
        <f>SUM(F84:F85)</f>
        <v>202178</v>
      </c>
      <c r="G82" s="53" t="s">
        <v>75</v>
      </c>
      <c r="H82" s="51" t="s">
        <v>90</v>
      </c>
    </row>
    <row r="83" spans="2:19" ht="36.75" customHeight="1" thickBot="1" x14ac:dyDescent="0.3">
      <c r="B83" s="43"/>
      <c r="C83" s="44"/>
      <c r="D83" s="54"/>
      <c r="E83" s="52"/>
      <c r="F83" s="52"/>
      <c r="G83" s="54"/>
      <c r="H83" s="52"/>
      <c r="S83" s="25"/>
    </row>
    <row r="84" spans="2:19" ht="24.75" customHeight="1" thickBot="1" x14ac:dyDescent="0.3">
      <c r="B84" s="3" t="s">
        <v>3</v>
      </c>
      <c r="C84" s="4" t="s">
        <v>76</v>
      </c>
      <c r="D84" s="5"/>
      <c r="E84" s="6">
        <v>197178</v>
      </c>
      <c r="F84" s="6">
        <v>197178</v>
      </c>
      <c r="G84" s="5"/>
      <c r="H84" s="6"/>
    </row>
    <row r="85" spans="2:19" ht="69.75" customHeight="1" thickBot="1" x14ac:dyDescent="0.3">
      <c r="B85" s="3" t="s">
        <v>5</v>
      </c>
      <c r="C85" s="4" t="s">
        <v>77</v>
      </c>
      <c r="D85" s="5"/>
      <c r="E85" s="6">
        <v>15000</v>
      </c>
      <c r="F85" s="6">
        <v>5000</v>
      </c>
      <c r="G85" s="5" t="s">
        <v>78</v>
      </c>
      <c r="H85" s="6"/>
    </row>
    <row r="86" spans="2:19" ht="21.75" customHeight="1" x14ac:dyDescent="0.25">
      <c r="B86" s="41" t="s">
        <v>111</v>
      </c>
      <c r="C86" s="42"/>
      <c r="D86" s="53" t="s">
        <v>79</v>
      </c>
      <c r="E86" s="51">
        <v>0</v>
      </c>
      <c r="F86" s="51">
        <v>0</v>
      </c>
      <c r="G86" s="53" t="s">
        <v>15</v>
      </c>
      <c r="H86" s="51">
        <v>70000</v>
      </c>
    </row>
    <row r="87" spans="2:19" ht="33" customHeight="1" thickBot="1" x14ac:dyDescent="0.3">
      <c r="B87" s="43"/>
      <c r="C87" s="44"/>
      <c r="D87" s="54"/>
      <c r="E87" s="52"/>
      <c r="F87" s="52"/>
      <c r="G87" s="54"/>
      <c r="H87" s="52"/>
    </row>
    <row r="88" spans="2:19" ht="16.5" thickBot="1" x14ac:dyDescent="0.3">
      <c r="B88" s="26"/>
      <c r="C88" s="27"/>
      <c r="D88" s="28"/>
      <c r="E88" s="29"/>
      <c r="F88" s="29"/>
      <c r="G88" s="28"/>
      <c r="H88" s="29"/>
    </row>
    <row r="89" spans="2:19" ht="16.5" thickBot="1" x14ac:dyDescent="0.3">
      <c r="B89" s="30" t="s">
        <v>80</v>
      </c>
      <c r="C89" s="31"/>
      <c r="D89" s="5"/>
      <c r="E89" s="6">
        <f>SUM(E2:E88)-E84</f>
        <v>14007910</v>
      </c>
      <c r="F89" s="6">
        <f>SUM(F2:F88)-F84</f>
        <v>14219910</v>
      </c>
      <c r="G89" s="5"/>
      <c r="H89" s="6"/>
    </row>
    <row r="90" spans="2:19" x14ac:dyDescent="0.25">
      <c r="B90" s="32"/>
      <c r="C90" s="32"/>
      <c r="D90" s="33"/>
      <c r="E90" s="33"/>
      <c r="F90" s="33"/>
      <c r="G90" s="33"/>
      <c r="H90" s="36"/>
    </row>
  </sheetData>
  <mergeCells count="113">
    <mergeCell ref="B71:C71"/>
    <mergeCell ref="B49:C51"/>
    <mergeCell ref="B46:C47"/>
    <mergeCell ref="B39:C41"/>
    <mergeCell ref="B34:C35"/>
    <mergeCell ref="B29:C30"/>
    <mergeCell ref="B25:C26"/>
    <mergeCell ref="D86:D87"/>
    <mergeCell ref="E86:E87"/>
    <mergeCell ref="B73:C75"/>
    <mergeCell ref="B68:C69"/>
    <mergeCell ref="B62:C63"/>
    <mergeCell ref="B58:C59"/>
    <mergeCell ref="B44:B45"/>
    <mergeCell ref="B27:B28"/>
    <mergeCell ref="B78:C78"/>
    <mergeCell ref="G86:G87"/>
    <mergeCell ref="H86:H87"/>
    <mergeCell ref="B86:C87"/>
    <mergeCell ref="D82:D83"/>
    <mergeCell ref="E82:E83"/>
    <mergeCell ref="F82:F83"/>
    <mergeCell ref="G82:G83"/>
    <mergeCell ref="H82:H83"/>
    <mergeCell ref="B82:C83"/>
    <mergeCell ref="F86:F87"/>
    <mergeCell ref="G68:G69"/>
    <mergeCell ref="H68:H69"/>
    <mergeCell ref="D73:D75"/>
    <mergeCell ref="E73:E75"/>
    <mergeCell ref="F73:F75"/>
    <mergeCell ref="G73:G75"/>
    <mergeCell ref="H73:H75"/>
    <mergeCell ref="D58:D59"/>
    <mergeCell ref="E58:E59"/>
    <mergeCell ref="F58:F59"/>
    <mergeCell ref="G58:G59"/>
    <mergeCell ref="H58:H59"/>
    <mergeCell ref="D62:D63"/>
    <mergeCell ref="E62:E63"/>
    <mergeCell ref="F62:F63"/>
    <mergeCell ref="G62:G63"/>
    <mergeCell ref="H62:H63"/>
    <mergeCell ref="D68:D69"/>
    <mergeCell ref="E68:E69"/>
    <mergeCell ref="F68:F69"/>
    <mergeCell ref="G46:G47"/>
    <mergeCell ref="H46:H47"/>
    <mergeCell ref="D49:D51"/>
    <mergeCell ref="E49:E51"/>
    <mergeCell ref="F49:F51"/>
    <mergeCell ref="G49:G50"/>
    <mergeCell ref="H49:H50"/>
    <mergeCell ref="F34:F35"/>
    <mergeCell ref="G34:G35"/>
    <mergeCell ref="H34:H35"/>
    <mergeCell ref="D39:D41"/>
    <mergeCell ref="E39:E41"/>
    <mergeCell ref="F39:F41"/>
    <mergeCell ref="G39:G41"/>
    <mergeCell ref="H39:H41"/>
    <mergeCell ref="D46:D47"/>
    <mergeCell ref="D34:D35"/>
    <mergeCell ref="E34:E35"/>
    <mergeCell ref="E46:E47"/>
    <mergeCell ref="F46:F47"/>
    <mergeCell ref="F15:F16"/>
    <mergeCell ref="E15:E16"/>
    <mergeCell ref="D15:D16"/>
    <mergeCell ref="G25:G26"/>
    <mergeCell ref="H25:H26"/>
    <mergeCell ref="D29:D30"/>
    <mergeCell ref="E29:E30"/>
    <mergeCell ref="F29:F30"/>
    <mergeCell ref="G29:G30"/>
    <mergeCell ref="H29:H30"/>
    <mergeCell ref="D19:D20"/>
    <mergeCell ref="E19:E20"/>
    <mergeCell ref="F19:F20"/>
    <mergeCell ref="G19:G20"/>
    <mergeCell ref="H19:H20"/>
    <mergeCell ref="E22:E23"/>
    <mergeCell ref="D22:D23"/>
    <mergeCell ref="F22:F23"/>
    <mergeCell ref="G22:G23"/>
    <mergeCell ref="H22:H23"/>
    <mergeCell ref="D25:D26"/>
    <mergeCell ref="E25:E26"/>
    <mergeCell ref="F25:F26"/>
    <mergeCell ref="B19:C20"/>
    <mergeCell ref="B15:C16"/>
    <mergeCell ref="B10:C11"/>
    <mergeCell ref="B1:C1"/>
    <mergeCell ref="B2:C3"/>
    <mergeCell ref="B7:C8"/>
    <mergeCell ref="B22:C23"/>
    <mergeCell ref="H2:H3"/>
    <mergeCell ref="H7:H8"/>
    <mergeCell ref="G2:G3"/>
    <mergeCell ref="F2:F3"/>
    <mergeCell ref="E2:E3"/>
    <mergeCell ref="D2:D3"/>
    <mergeCell ref="D7:D8"/>
    <mergeCell ref="E7:E8"/>
    <mergeCell ref="F7:F8"/>
    <mergeCell ref="G7:G8"/>
    <mergeCell ref="H10:H11"/>
    <mergeCell ref="G10:G11"/>
    <mergeCell ref="F10:F11"/>
    <mergeCell ref="E10:E11"/>
    <mergeCell ref="D10:D11"/>
    <mergeCell ref="H15:H16"/>
    <mergeCell ref="G15:G16"/>
  </mergeCells>
  <pageMargins left="0.25" right="0.25" top="0.75" bottom="0.75" header="0.3" footer="0.3"/>
  <pageSetup paperSize="9" scale="70" fitToHeight="0" orientation="portrait" verticalDpi="597" r:id="rId1"/>
  <headerFooter>
    <oddHeader>&amp;CZałącznik nr 1 - Rekomendacje Opolskiej Rady Pożytku Publicznego dot. kwot na poszczególnych priorytetach określone w Programie Współpracy Miasta Opola z organizacjami pozarządowymi i innymi uprawnionymi podmiotami na rok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2018-11-20T12:47:48Z</dcterms:modified>
</cp:coreProperties>
</file>