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<sst xmlns="http://schemas.openxmlformats.org/spreadsheetml/2006/main" count="171" uniqueCount="84">
  <si>
    <t>Przesyłki krajowe</t>
  </si>
  <si>
    <t>Lp</t>
  </si>
  <si>
    <t>Rodzaj przesyłki</t>
  </si>
  <si>
    <t>Waga przesyłki</t>
  </si>
  <si>
    <t>Prognozowana ilość wysyłanych przesyłek w 1 miesiącu</t>
  </si>
  <si>
    <t>Cena jednostkowa (netto)</t>
  </si>
  <si>
    <t>Cena jednostkowa (brutto)</t>
  </si>
  <si>
    <t>Razem wartość brutto (Gabaryt A i B) {(4x10)+(5x11)}</t>
  </si>
  <si>
    <t>Gabaryt A</t>
  </si>
  <si>
    <t>Gabaryt B</t>
  </si>
  <si>
    <t>Przesyłki nierejestrowane ekonomiczne (list zwykły)</t>
  </si>
  <si>
    <t>do 50 g</t>
  </si>
  <si>
    <t>ponad 50 g do 100 g</t>
  </si>
  <si>
    <t>ponad 100 g do 350 g</t>
  </si>
  <si>
    <t>ponad 350 g do 500 g</t>
  </si>
  <si>
    <t>ponad 500 g do 1000 g</t>
  </si>
  <si>
    <t>ponad 1000 g do 2000 g</t>
  </si>
  <si>
    <t>Przesyłki nierejestrowane priorytetowe (list zwykły priorytetowy)</t>
  </si>
  <si>
    <t>Przesyłki rejestrowane niebędące przesyłkami najszybszej kategorii (list polecony)</t>
  </si>
  <si>
    <t>Przesyłki rejestrowane niebędące przesyłkami najszybszej kategorii (list polecony ze zwrotnym potwierdzeniem odbioru)</t>
  </si>
  <si>
    <t>Przesyłki rejestrowane najszybszej kategorii (list polecony priotytetowy)</t>
  </si>
  <si>
    <t>Przesyłki rejestrowane najszybszej kategorii (list polecony priorytetowy ze zwrotnym potwierdzeniem odbioru)</t>
  </si>
  <si>
    <t>Przesyłki rejestrowane niebędące przesyłkami najszybszej kategorii z zadeklarowaną wartością (do 50 zł)</t>
  </si>
  <si>
    <t>Paczki rejestrowane niebędące paczkami najszybszej kategorii (paczka zwykła)</t>
  </si>
  <si>
    <t>do 1 kg</t>
  </si>
  <si>
    <t>ponad 1 kg do 2 kg</t>
  </si>
  <si>
    <t>ponad 2 kg do 5 kg</t>
  </si>
  <si>
    <t>ponad 5 kg do 10 kg</t>
  </si>
  <si>
    <t>Paczki rejestrowane najszybszej kategorii (paczka priorytetowa)</t>
  </si>
  <si>
    <t>Przesyłki pobraniowe niebędące przesyłkami najszybszej kategorii</t>
  </si>
  <si>
    <t>ponad 0,5 kg do 1 kg</t>
  </si>
  <si>
    <t>Razem wartość brutto w okresie 1 miesiąca:</t>
  </si>
  <si>
    <t>Przesyłki zagraniczne</t>
  </si>
  <si>
    <t>Cena jednostkowa netto (oferta operatora pocztowego)</t>
  </si>
  <si>
    <t>Cena jednostkowa brutto (oferta operatora pocztowego)</t>
  </si>
  <si>
    <t>Strefa A</t>
  </si>
  <si>
    <t>Strefa B</t>
  </si>
  <si>
    <t>Strefa C</t>
  </si>
  <si>
    <t>Strefa D</t>
  </si>
  <si>
    <t>Przesyłki nierejestrowane ekonomiczne w obrocie zagranicznym (list zwykły zagraniczny)</t>
  </si>
  <si>
    <t>Przesyłki nierejestrowane priorytetowe w obrocie zagranicznym (list zwykły priorytetowy zagraniczny)</t>
  </si>
  <si>
    <t>Przesyłki rejestrowane niebędące przesyłkami najszybszej kategorii w obrocie zagranicznym (list polecony zagraniczny)</t>
  </si>
  <si>
    <t>Przesyłki rejestrowane najszybszej kategorii w obrocie zagranicznym (list polecony priorytetowy zagraniczny)</t>
  </si>
  <si>
    <t>Przesyłki rejestrowane niebędące przesyłkami najszybszej kategorii w obrocie zagranicznym (list polecony zagraniczny ze zwrotnym potwierdzeniem odbioru)</t>
  </si>
  <si>
    <t xml:space="preserve">Przesyłki rejestrowane niebędące przesyłkami najszybszej kategorii w obrocie zagranicznym (list polecony priorytetowy zagraniczny ze zwrotnym potwierdzeniem odbioru) </t>
  </si>
  <si>
    <t>Paczki rejestrowane niebędące paczkami najszybszej kategorii w obrocie zagranicznym (paczka zwykła zagraniczna)</t>
  </si>
  <si>
    <t>Paczki rejestrowane najszybszej kategorii w obrocie zagranicznym (paczka priorytetowa zagraniczna)</t>
  </si>
  <si>
    <t>Lp.</t>
  </si>
  <si>
    <t>% VAT</t>
  </si>
  <si>
    <t>1.</t>
  </si>
  <si>
    <t>*</t>
  </si>
  <si>
    <t>obszar administracyjny miasta Opola</t>
  </si>
  <si>
    <t>Oferta Wykonawcy:</t>
  </si>
  <si>
    <t>Pozostałe usługi pocztowe</t>
  </si>
  <si>
    <t>Ilość (miesięcy)</t>
  </si>
  <si>
    <t xml:space="preserve">opłata miesięczna netto </t>
  </si>
  <si>
    <t xml:space="preserve">opłata miesięczna brutto </t>
  </si>
  <si>
    <t>Podane ilości przesyłek służą wyłącznie do oceny ofert</t>
  </si>
  <si>
    <t>Razem wartość brutto {(4x13)+(5x14)+(6x15)+(7x16)}</t>
  </si>
  <si>
    <t>Pieczęć Wykonawcy</t>
  </si>
  <si>
    <t>………………………….</t>
  </si>
  <si>
    <t>dnia………………………</t>
  </si>
  <si>
    <t>……………………………………………………….</t>
  </si>
  <si>
    <t>(pieczątka i podpis Wykonawcy lub upoważnionego przedstawiciela)</t>
  </si>
  <si>
    <t xml:space="preserve">Razem wartość zamówienia brutto: A + B + C </t>
  </si>
  <si>
    <t>%VAT</t>
  </si>
  <si>
    <r>
      <t>1.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</si>
  <si>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2.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</si>
  <si>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3.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</si>
  <si>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4.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</si>
  <si>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5.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</si>
  <si>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6.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</si>
  <si>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7.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</si>
  <si>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8.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</si>
  <si>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9.</t>
    </r>
    <r>
      <rPr>
        <b/>
        <sz val="8"/>
        <rFont val="Times New Roman"/>
        <family val="1"/>
      </rPr>
      <t xml:space="preserve">      </t>
    </r>
    <r>
      <rPr>
        <b/>
        <sz val="8"/>
        <rFont val="Verdana"/>
        <family val="2"/>
      </rPr>
      <t> </t>
    </r>
  </si>
  <si>
    <r>
      <t>10.</t>
    </r>
    <r>
      <rPr>
        <b/>
        <sz val="8"/>
        <rFont val="Times New Roman"/>
        <family val="1"/>
      </rPr>
      <t xml:space="preserve">  </t>
    </r>
    <r>
      <rPr>
        <b/>
        <sz val="8"/>
        <rFont val="Verdana"/>
        <family val="2"/>
      </rPr>
      <t> </t>
    </r>
  </si>
  <si>
    <t>do 350g</t>
  </si>
  <si>
    <t>ponad 350g do 1000g</t>
  </si>
  <si>
    <r>
      <t>C</t>
    </r>
    <r>
      <rPr>
        <b/>
        <sz val="8"/>
        <rFont val="Verdana"/>
        <family val="2"/>
      </rPr>
      <t xml:space="preserve"> - </t>
    </r>
    <r>
      <rPr>
        <b/>
        <sz val="7"/>
        <rFont val="Verdana"/>
        <family val="2"/>
      </rPr>
      <t>Razem wartość brutto w okresie 12 m-cy</t>
    </r>
  </si>
  <si>
    <t>*Usługa odbioru  przesyłek z siedziby MZD w Opolu, świadczona 5 dni w tygodniu</t>
  </si>
  <si>
    <r>
      <t>B</t>
    </r>
    <r>
      <rPr>
        <b/>
        <sz val="10"/>
        <rFont val="Arial"/>
        <family val="2"/>
      </rPr>
      <t xml:space="preserve"> - Razem wartość brutto w okresie 12 miesięcy:</t>
    </r>
  </si>
  <si>
    <r>
      <t>A</t>
    </r>
    <r>
      <rPr>
        <b/>
        <sz val="16"/>
        <rFont val="Arial"/>
        <family val="2"/>
      </rPr>
      <t xml:space="preserve"> </t>
    </r>
    <r>
      <rPr>
        <b/>
        <sz val="10"/>
        <rFont val="Arial"/>
        <family val="2"/>
      </rPr>
      <t>-Razem wartość brutto w okresie 12 miesięcy:</t>
    </r>
  </si>
  <si>
    <t>Formularz cenowy</t>
  </si>
  <si>
    <t>Załącznik nr 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</si>
</sst>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</numFmts>
  <fonts count="56">
    <font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i/>
      <sz val="6"/>
      <name val="Verdana"/>
      <family val="2"/>
    </font>
    <font>
      <i/>
      <sz val="6"/>
      <name val="Arial"/>
      <family val="2"/>
    </font>
    <font>
      <b/>
      <sz val="12"/>
      <name val="Verdana"/>
      <family val="2"/>
    </font>
    <font>
      <sz val="7"/>
      <name val="Verdana"/>
      <family val="2"/>
    </font>
    <font>
      <b/>
      <sz val="10"/>
      <name val="Arial CE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20"/>
      <name val="Verdana"/>
      <family val="2"/>
    </font>
    <font>
      <b/>
      <sz val="7"/>
      <name val="Verdana"/>
      <family val="2"/>
    </font>
    <font>
      <sz val="8"/>
      <name val="Arial CE"/>
      <family val="0"/>
    </font>
    <font>
      <b/>
      <sz val="18"/>
      <name val="Verdana"/>
      <family val="2"/>
    </font>
    <font>
      <sz val="10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 vertical="center"/>
    </xf>
    <xf numFmtId="0" fontId="17" fillId="0" borderId="10" xfId="0" applyFont="1" applyBorder="1" applyAlignment="1">
      <alignment/>
    </xf>
    <xf numFmtId="4" fontId="17" fillId="0" borderId="10" xfId="0" applyNumberFormat="1" applyFont="1" applyBorder="1" applyAlignment="1">
      <alignment/>
    </xf>
    <xf numFmtId="4" fontId="17" fillId="0" borderId="11" xfId="0" applyNumberFormat="1" applyFont="1" applyBorder="1" applyAlignment="1">
      <alignment/>
    </xf>
    <xf numFmtId="4" fontId="21" fillId="0" borderId="10" xfId="0" applyNumberFormat="1" applyFont="1" applyBorder="1" applyAlignment="1">
      <alignment horizontal="right" vertical="center" wrapText="1"/>
    </xf>
    <xf numFmtId="4" fontId="17" fillId="0" borderId="13" xfId="0" applyNumberFormat="1" applyFont="1" applyBorder="1" applyAlignment="1">
      <alignment horizontal="right" vertical="top"/>
    </xf>
    <xf numFmtId="4" fontId="17" fillId="0" borderId="10" xfId="0" applyNumberFormat="1" applyFont="1" applyBorder="1" applyAlignment="1">
      <alignment horizontal="right" vertical="top"/>
    </xf>
    <xf numFmtId="172" fontId="17" fillId="0" borderId="10" xfId="0" applyNumberFormat="1" applyFont="1" applyBorder="1" applyAlignment="1">
      <alignment horizontal="right" vertical="top"/>
    </xf>
    <xf numFmtId="172" fontId="17" fillId="0" borderId="11" xfId="0" applyNumberFormat="1" applyFont="1" applyBorder="1" applyAlignment="1">
      <alignment horizontal="right" vertical="top"/>
    </xf>
    <xf numFmtId="4" fontId="17" fillId="0" borderId="12" xfId="0" applyNumberFormat="1" applyFont="1" applyBorder="1" applyAlignment="1">
      <alignment vertical="top"/>
    </xf>
    <xf numFmtId="172" fontId="17" fillId="0" borderId="12" xfId="0" applyNumberFormat="1" applyFont="1" applyBorder="1" applyAlignment="1">
      <alignment vertical="top"/>
    </xf>
    <xf numFmtId="4" fontId="17" fillId="0" borderId="16" xfId="0" applyNumberFormat="1" applyFont="1" applyBorder="1" applyAlignment="1">
      <alignment vertical="top"/>
    </xf>
    <xf numFmtId="172" fontId="17" fillId="0" borderId="16" xfId="0" applyNumberFormat="1" applyFont="1" applyBorder="1" applyAlignment="1">
      <alignment vertical="top"/>
    </xf>
    <xf numFmtId="4" fontId="17" fillId="0" borderId="14" xfId="0" applyNumberFormat="1" applyFont="1" applyBorder="1" applyAlignment="1">
      <alignment vertical="top"/>
    </xf>
    <xf numFmtId="172" fontId="17" fillId="0" borderId="14" xfId="0" applyNumberFormat="1" applyFont="1" applyBorder="1" applyAlignment="1">
      <alignment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12" xfId="0" applyNumberFormat="1" applyFont="1" applyBorder="1" applyAlignment="1">
      <alignment horizontal="right" vertical="top"/>
    </xf>
    <xf numFmtId="172" fontId="17" fillId="0" borderId="12" xfId="0" applyNumberFormat="1" applyFont="1" applyBorder="1" applyAlignment="1">
      <alignment horizontal="right" vertical="top"/>
    </xf>
    <xf numFmtId="172" fontId="17" fillId="0" borderId="18" xfId="0" applyNumberFormat="1" applyFont="1" applyBorder="1" applyAlignment="1">
      <alignment horizontal="right" vertical="top"/>
    </xf>
    <xf numFmtId="172" fontId="17" fillId="0" borderId="10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4" fontId="1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/>
    </xf>
    <xf numFmtId="4" fontId="17" fillId="0" borderId="11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7" fillId="0" borderId="14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17" fillId="0" borderId="16" xfId="0" applyFont="1" applyBorder="1" applyAlignment="1">
      <alignment/>
    </xf>
    <xf numFmtId="0" fontId="17" fillId="0" borderId="14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right" vertical="center" wrapText="1"/>
    </xf>
    <xf numFmtId="0" fontId="21" fillId="0" borderId="17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top"/>
    </xf>
    <xf numFmtId="0" fontId="17" fillId="0" borderId="16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4" fontId="10" fillId="33" borderId="11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/>
    </xf>
    <xf numFmtId="4" fontId="19" fillId="0" borderId="13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9" xfId="0" applyBorder="1" applyAlignment="1">
      <alignment horizontal="left"/>
    </xf>
    <xf numFmtId="0" fontId="7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"/>
  <sheetViews>
    <sheetView tabSelected="1" view="pageBreakPreview" zoomScaleSheetLayoutView="100" zoomScalePageLayoutView="0" workbookViewId="0" topLeftCell="A97">
      <selection activeCell="I24" sqref="I24"/>
    </sheetView>
  </sheetViews>
  <sheetFormatPr defaultColWidth="9.00390625" defaultRowHeight="12.75"/>
  <cols>
    <col min="1" max="1" width="3.75390625" style="0" customWidth="1"/>
    <col min="2" max="2" width="28.875" style="0" customWidth="1"/>
    <col min="3" max="3" width="20.75390625" style="0" customWidth="1"/>
    <col min="12" max="12" width="16.625" style="3" customWidth="1"/>
    <col min="17" max="17" width="23.875" style="0" customWidth="1"/>
  </cols>
  <sheetData>
    <row r="1" ht="20.25" customHeight="1">
      <c r="B1" t="s">
        <v>83</v>
      </c>
    </row>
    <row r="2" spans="1:2" ht="12.75">
      <c r="A2" s="40" t="s">
        <v>59</v>
      </c>
      <c r="B2" s="40"/>
    </row>
    <row r="3" spans="1:21" ht="18.75" customHeight="1">
      <c r="A3" s="134" t="s">
        <v>82</v>
      </c>
      <c r="B3" s="134"/>
      <c r="C3" s="134"/>
      <c r="D3" s="134"/>
      <c r="E3" s="134"/>
      <c r="F3" s="134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12" ht="15" customHeight="1">
      <c r="A4" s="122" t="s">
        <v>57</v>
      </c>
      <c r="B4" s="122"/>
      <c r="C4" s="122"/>
      <c r="D4" s="122"/>
      <c r="E4" s="1"/>
      <c r="F4" s="1"/>
      <c r="G4" s="1"/>
      <c r="H4" s="1"/>
      <c r="I4" s="1"/>
      <c r="J4" s="1"/>
      <c r="K4" s="1"/>
      <c r="L4" s="2"/>
    </row>
    <row r="5" spans="1:2" ht="12.75">
      <c r="A5" s="135" t="s">
        <v>0</v>
      </c>
      <c r="B5" s="135"/>
    </row>
    <row r="6" spans="1:12" ht="35.25" customHeight="1">
      <c r="A6" s="88" t="s">
        <v>1</v>
      </c>
      <c r="B6" s="88" t="s">
        <v>2</v>
      </c>
      <c r="C6" s="88" t="s">
        <v>3</v>
      </c>
      <c r="D6" s="90" t="s">
        <v>4</v>
      </c>
      <c r="E6" s="79"/>
      <c r="F6" s="78" t="s">
        <v>5</v>
      </c>
      <c r="G6" s="79"/>
      <c r="H6" s="78" t="s">
        <v>48</v>
      </c>
      <c r="I6" s="79"/>
      <c r="J6" s="78" t="s">
        <v>6</v>
      </c>
      <c r="K6" s="86"/>
      <c r="L6" s="87" t="s">
        <v>7</v>
      </c>
    </row>
    <row r="7" spans="1:12" ht="11.25" customHeight="1">
      <c r="A7" s="89"/>
      <c r="B7" s="89"/>
      <c r="C7" s="89"/>
      <c r="D7" s="4" t="s">
        <v>8</v>
      </c>
      <c r="E7" s="5" t="s">
        <v>9</v>
      </c>
      <c r="F7" s="4" t="s">
        <v>8</v>
      </c>
      <c r="G7" s="5" t="s">
        <v>9</v>
      </c>
      <c r="H7" s="4" t="s">
        <v>8</v>
      </c>
      <c r="I7" s="5" t="s">
        <v>9</v>
      </c>
      <c r="J7" s="4" t="s">
        <v>8</v>
      </c>
      <c r="K7" s="4" t="s">
        <v>9</v>
      </c>
      <c r="L7" s="87"/>
    </row>
    <row r="8" spans="1:12" ht="9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7">
        <v>6</v>
      </c>
      <c r="G8" s="7">
        <v>7</v>
      </c>
      <c r="H8" s="7">
        <v>8</v>
      </c>
      <c r="I8" s="8">
        <v>9</v>
      </c>
      <c r="J8" s="7">
        <v>10</v>
      </c>
      <c r="K8" s="7">
        <v>11</v>
      </c>
      <c r="L8" s="7">
        <v>12</v>
      </c>
    </row>
    <row r="9" spans="1:12" s="40" customFormat="1" ht="12.75" customHeight="1">
      <c r="A9" s="80" t="s">
        <v>66</v>
      </c>
      <c r="B9" s="83" t="s">
        <v>10</v>
      </c>
      <c r="C9" s="9" t="s">
        <v>76</v>
      </c>
      <c r="D9" s="10">
        <v>100</v>
      </c>
      <c r="E9" s="10">
        <v>1</v>
      </c>
      <c r="F9" s="54"/>
      <c r="G9" s="55"/>
      <c r="H9" s="56"/>
      <c r="I9" s="57"/>
      <c r="J9" s="55"/>
      <c r="K9" s="55"/>
      <c r="L9" s="55"/>
    </row>
    <row r="10" spans="1:12" s="40" customFormat="1" ht="12.75" customHeight="1">
      <c r="A10" s="81"/>
      <c r="B10" s="84"/>
      <c r="C10" s="9" t="s">
        <v>77</v>
      </c>
      <c r="D10" s="10">
        <v>1</v>
      </c>
      <c r="E10" s="10">
        <v>1</v>
      </c>
      <c r="F10" s="54"/>
      <c r="G10" s="55"/>
      <c r="H10" s="56"/>
      <c r="I10" s="57"/>
      <c r="J10" s="55"/>
      <c r="K10" s="55"/>
      <c r="L10" s="55"/>
    </row>
    <row r="11" spans="1:12" s="40" customFormat="1" ht="12.75" customHeight="1">
      <c r="A11" s="81"/>
      <c r="B11" s="84"/>
      <c r="C11" s="9" t="s">
        <v>16</v>
      </c>
      <c r="D11" s="10">
        <v>1</v>
      </c>
      <c r="E11" s="10">
        <v>1</v>
      </c>
      <c r="F11" s="54"/>
      <c r="G11" s="55"/>
      <c r="H11" s="56"/>
      <c r="I11" s="57"/>
      <c r="J11" s="55"/>
      <c r="K11" s="55"/>
      <c r="L11" s="55"/>
    </row>
    <row r="12" spans="1:12" s="40" customFormat="1" ht="12.75" customHeight="1">
      <c r="A12" s="81"/>
      <c r="B12" s="84"/>
      <c r="C12" s="9"/>
      <c r="D12" s="10"/>
      <c r="E12" s="10"/>
      <c r="F12" s="54"/>
      <c r="G12" s="55"/>
      <c r="H12" s="56"/>
      <c r="I12" s="57"/>
      <c r="J12" s="55"/>
      <c r="K12" s="55"/>
      <c r="L12" s="55"/>
    </row>
    <row r="13" spans="1:12" s="40" customFormat="1" ht="12.75" customHeight="1">
      <c r="A13" s="81"/>
      <c r="B13" s="84"/>
      <c r="C13" s="9"/>
      <c r="D13" s="10"/>
      <c r="E13" s="10"/>
      <c r="F13" s="54"/>
      <c r="G13" s="55"/>
      <c r="H13" s="56"/>
      <c r="I13" s="57"/>
      <c r="J13" s="55"/>
      <c r="K13" s="55"/>
      <c r="L13" s="55"/>
    </row>
    <row r="14" spans="1:12" s="40" customFormat="1" ht="12.75" customHeight="1">
      <c r="A14" s="82"/>
      <c r="B14" s="85"/>
      <c r="C14" s="9"/>
      <c r="D14" s="10"/>
      <c r="E14" s="10"/>
      <c r="F14" s="54"/>
      <c r="G14" s="55"/>
      <c r="H14" s="56"/>
      <c r="I14" s="57"/>
      <c r="J14" s="55"/>
      <c r="K14" s="55"/>
      <c r="L14" s="55"/>
    </row>
    <row r="15" spans="1:12" s="40" customFormat="1" ht="12.75" customHeight="1">
      <c r="A15" s="80" t="s">
        <v>67</v>
      </c>
      <c r="B15" s="83" t="s">
        <v>17</v>
      </c>
      <c r="C15" s="9" t="s">
        <v>76</v>
      </c>
      <c r="D15" s="10">
        <v>10</v>
      </c>
      <c r="E15" s="10">
        <v>1</v>
      </c>
      <c r="F15" s="54"/>
      <c r="G15" s="55"/>
      <c r="H15" s="56"/>
      <c r="I15" s="57"/>
      <c r="J15" s="55"/>
      <c r="K15" s="55"/>
      <c r="L15" s="55"/>
    </row>
    <row r="16" spans="1:12" s="40" customFormat="1" ht="12.75" customHeight="1">
      <c r="A16" s="81"/>
      <c r="B16" s="84"/>
      <c r="C16" s="9" t="s">
        <v>77</v>
      </c>
      <c r="D16" s="10">
        <v>1</v>
      </c>
      <c r="E16" s="10">
        <v>1</v>
      </c>
      <c r="F16" s="54"/>
      <c r="G16" s="55"/>
      <c r="H16" s="56"/>
      <c r="I16" s="57"/>
      <c r="J16" s="55"/>
      <c r="K16" s="55"/>
      <c r="L16" s="55"/>
    </row>
    <row r="17" spans="1:12" s="40" customFormat="1" ht="12.75" customHeight="1">
      <c r="A17" s="81"/>
      <c r="B17" s="84"/>
      <c r="C17" s="9" t="s">
        <v>16</v>
      </c>
      <c r="D17" s="10">
        <v>0</v>
      </c>
      <c r="E17" s="10">
        <v>0</v>
      </c>
      <c r="F17" s="54"/>
      <c r="G17" s="55"/>
      <c r="H17" s="56"/>
      <c r="I17" s="57"/>
      <c r="J17" s="55"/>
      <c r="K17" s="55"/>
      <c r="L17" s="55"/>
    </row>
    <row r="18" spans="1:12" s="40" customFormat="1" ht="12.75" customHeight="1">
      <c r="A18" s="81"/>
      <c r="B18" s="84"/>
      <c r="C18" s="9"/>
      <c r="D18" s="10"/>
      <c r="E18" s="10"/>
      <c r="F18" s="54"/>
      <c r="G18" s="55"/>
      <c r="H18" s="56"/>
      <c r="I18" s="57"/>
      <c r="J18" s="55"/>
      <c r="K18" s="55"/>
      <c r="L18" s="55"/>
    </row>
    <row r="19" spans="1:12" s="40" customFormat="1" ht="12.75" customHeight="1">
      <c r="A19" s="81"/>
      <c r="B19" s="84"/>
      <c r="C19" s="9"/>
      <c r="D19" s="10"/>
      <c r="E19" s="10"/>
      <c r="F19" s="54"/>
      <c r="G19" s="55"/>
      <c r="H19" s="56"/>
      <c r="I19" s="57"/>
      <c r="J19" s="55"/>
      <c r="K19" s="55"/>
      <c r="L19" s="55"/>
    </row>
    <row r="20" spans="1:12" s="40" customFormat="1" ht="12.75" customHeight="1">
      <c r="A20" s="82"/>
      <c r="B20" s="85"/>
      <c r="C20" s="9"/>
      <c r="D20" s="10"/>
      <c r="E20" s="10"/>
      <c r="F20" s="54"/>
      <c r="G20" s="55"/>
      <c r="H20" s="56"/>
      <c r="I20" s="57"/>
      <c r="J20" s="55"/>
      <c r="K20" s="55"/>
      <c r="L20" s="55"/>
    </row>
    <row r="21" spans="1:12" s="40" customFormat="1" ht="12.75" customHeight="1">
      <c r="A21" s="80" t="s">
        <v>68</v>
      </c>
      <c r="B21" s="83" t="s">
        <v>18</v>
      </c>
      <c r="C21" s="9" t="s">
        <v>76</v>
      </c>
      <c r="D21" s="10">
        <v>10</v>
      </c>
      <c r="E21" s="10">
        <v>1</v>
      </c>
      <c r="F21" s="54"/>
      <c r="G21" s="55"/>
      <c r="H21" s="56"/>
      <c r="I21" s="57"/>
      <c r="J21" s="55"/>
      <c r="K21" s="55"/>
      <c r="L21" s="55"/>
    </row>
    <row r="22" spans="1:12" s="40" customFormat="1" ht="12.75" customHeight="1">
      <c r="A22" s="81"/>
      <c r="B22" s="84"/>
      <c r="C22" s="9" t="s">
        <v>77</v>
      </c>
      <c r="D22" s="10">
        <v>1</v>
      </c>
      <c r="E22" s="10">
        <v>1</v>
      </c>
      <c r="F22" s="54"/>
      <c r="G22" s="55"/>
      <c r="H22" s="56"/>
      <c r="I22" s="57"/>
      <c r="J22" s="55"/>
      <c r="K22" s="55"/>
      <c r="L22" s="55"/>
    </row>
    <row r="23" spans="1:12" s="40" customFormat="1" ht="12.75" customHeight="1">
      <c r="A23" s="81"/>
      <c r="B23" s="84"/>
      <c r="C23" s="9" t="s">
        <v>16</v>
      </c>
      <c r="D23" s="10">
        <v>1</v>
      </c>
      <c r="E23" s="10">
        <v>1</v>
      </c>
      <c r="F23" s="54"/>
      <c r="G23" s="55"/>
      <c r="H23" s="56"/>
      <c r="I23" s="57"/>
      <c r="J23" s="55"/>
      <c r="K23" s="55"/>
      <c r="L23" s="55"/>
    </row>
    <row r="24" spans="1:12" s="40" customFormat="1" ht="12.75" customHeight="1">
      <c r="A24" s="81"/>
      <c r="B24" s="84"/>
      <c r="C24" s="9"/>
      <c r="D24" s="10"/>
      <c r="E24" s="10"/>
      <c r="F24" s="54"/>
      <c r="G24" s="55"/>
      <c r="H24" s="56"/>
      <c r="I24" s="57"/>
      <c r="J24" s="55"/>
      <c r="K24" s="55"/>
      <c r="L24" s="55"/>
    </row>
    <row r="25" spans="1:12" s="40" customFormat="1" ht="12.75" customHeight="1">
      <c r="A25" s="81"/>
      <c r="B25" s="84"/>
      <c r="C25" s="9"/>
      <c r="D25" s="10"/>
      <c r="E25" s="10"/>
      <c r="F25" s="54"/>
      <c r="G25" s="55"/>
      <c r="H25" s="56"/>
      <c r="I25" s="57"/>
      <c r="J25" s="55"/>
      <c r="K25" s="55"/>
      <c r="L25" s="55"/>
    </row>
    <row r="26" spans="1:12" s="40" customFormat="1" ht="12.75" customHeight="1">
      <c r="A26" s="82"/>
      <c r="B26" s="85"/>
      <c r="C26" s="9"/>
      <c r="D26" s="10"/>
      <c r="E26" s="10"/>
      <c r="F26" s="54"/>
      <c r="G26" s="55"/>
      <c r="H26" s="56"/>
      <c r="I26" s="57"/>
      <c r="J26" s="55"/>
      <c r="K26" s="55"/>
      <c r="L26" s="55"/>
    </row>
    <row r="27" spans="1:12" s="40" customFormat="1" ht="12.75" customHeight="1">
      <c r="A27" s="80" t="s">
        <v>69</v>
      </c>
      <c r="B27" s="83" t="s">
        <v>19</v>
      </c>
      <c r="C27" s="9" t="s">
        <v>76</v>
      </c>
      <c r="D27" s="10">
        <v>300</v>
      </c>
      <c r="E27" s="10">
        <v>10</v>
      </c>
      <c r="F27" s="54"/>
      <c r="G27" s="55"/>
      <c r="H27" s="56"/>
      <c r="I27" s="57"/>
      <c r="J27" s="55"/>
      <c r="K27" s="55"/>
      <c r="L27" s="55"/>
    </row>
    <row r="28" spans="1:12" s="40" customFormat="1" ht="12.75" customHeight="1">
      <c r="A28" s="81"/>
      <c r="B28" s="84"/>
      <c r="C28" s="9" t="s">
        <v>77</v>
      </c>
      <c r="D28" s="10">
        <v>10</v>
      </c>
      <c r="E28" s="10">
        <v>1</v>
      </c>
      <c r="F28" s="54"/>
      <c r="G28" s="55"/>
      <c r="H28" s="56"/>
      <c r="I28" s="57"/>
      <c r="J28" s="55"/>
      <c r="K28" s="55"/>
      <c r="L28" s="55"/>
    </row>
    <row r="29" spans="1:12" s="40" customFormat="1" ht="12.75" customHeight="1">
      <c r="A29" s="81"/>
      <c r="B29" s="84"/>
      <c r="C29" s="9" t="s">
        <v>16</v>
      </c>
      <c r="D29" s="10">
        <v>10</v>
      </c>
      <c r="E29" s="10">
        <v>1</v>
      </c>
      <c r="F29" s="54"/>
      <c r="G29" s="55"/>
      <c r="H29" s="56"/>
      <c r="I29" s="57"/>
      <c r="J29" s="55"/>
      <c r="K29" s="55"/>
      <c r="L29" s="55"/>
    </row>
    <row r="30" spans="1:12" s="40" customFormat="1" ht="12.75" customHeight="1">
      <c r="A30" s="81"/>
      <c r="B30" s="84"/>
      <c r="C30" s="9"/>
      <c r="D30" s="10"/>
      <c r="E30" s="10"/>
      <c r="F30" s="54"/>
      <c r="G30" s="55"/>
      <c r="H30" s="56"/>
      <c r="I30" s="57"/>
      <c r="J30" s="55"/>
      <c r="K30" s="55"/>
      <c r="L30" s="55"/>
    </row>
    <row r="31" spans="1:12" s="40" customFormat="1" ht="12.75" customHeight="1">
      <c r="A31" s="81"/>
      <c r="B31" s="84"/>
      <c r="C31" s="9"/>
      <c r="D31" s="10"/>
      <c r="E31" s="10"/>
      <c r="F31" s="54"/>
      <c r="G31" s="55"/>
      <c r="H31" s="56"/>
      <c r="I31" s="57"/>
      <c r="J31" s="55"/>
      <c r="K31" s="55"/>
      <c r="L31" s="55"/>
    </row>
    <row r="32" spans="1:12" s="40" customFormat="1" ht="12.75" customHeight="1">
      <c r="A32" s="82"/>
      <c r="B32" s="85"/>
      <c r="C32" s="9"/>
      <c r="D32" s="10"/>
      <c r="E32" s="10"/>
      <c r="F32" s="54"/>
      <c r="G32" s="55"/>
      <c r="H32" s="56"/>
      <c r="I32" s="57"/>
      <c r="J32" s="55"/>
      <c r="K32" s="55"/>
      <c r="L32" s="55"/>
    </row>
    <row r="33" spans="1:12" s="40" customFormat="1" ht="12.75" customHeight="1">
      <c r="A33" s="80" t="s">
        <v>70</v>
      </c>
      <c r="B33" s="83" t="s">
        <v>20</v>
      </c>
      <c r="C33" s="9" t="s">
        <v>76</v>
      </c>
      <c r="D33" s="10">
        <v>10</v>
      </c>
      <c r="E33" s="10">
        <v>1</v>
      </c>
      <c r="F33" s="54"/>
      <c r="G33" s="55"/>
      <c r="H33" s="56"/>
      <c r="I33" s="57"/>
      <c r="J33" s="55"/>
      <c r="K33" s="55"/>
      <c r="L33" s="55"/>
    </row>
    <row r="34" spans="1:12" s="40" customFormat="1" ht="12.75" customHeight="1">
      <c r="A34" s="81"/>
      <c r="B34" s="84"/>
      <c r="C34" s="9" t="s">
        <v>77</v>
      </c>
      <c r="D34" s="10">
        <v>1</v>
      </c>
      <c r="E34" s="10">
        <v>1</v>
      </c>
      <c r="F34" s="54"/>
      <c r="G34" s="55"/>
      <c r="H34" s="56"/>
      <c r="I34" s="57"/>
      <c r="J34" s="55"/>
      <c r="K34" s="55"/>
      <c r="L34" s="55"/>
    </row>
    <row r="35" spans="1:12" s="40" customFormat="1" ht="12.75" customHeight="1">
      <c r="A35" s="81"/>
      <c r="B35" s="84"/>
      <c r="C35" s="9" t="s">
        <v>16</v>
      </c>
      <c r="D35" s="10">
        <v>1</v>
      </c>
      <c r="E35" s="10">
        <v>1</v>
      </c>
      <c r="F35" s="54"/>
      <c r="G35" s="55"/>
      <c r="H35" s="56"/>
      <c r="I35" s="57"/>
      <c r="J35" s="55"/>
      <c r="K35" s="55"/>
      <c r="L35" s="55"/>
    </row>
    <row r="36" spans="1:12" s="40" customFormat="1" ht="12.75" customHeight="1">
      <c r="A36" s="81"/>
      <c r="B36" s="84"/>
      <c r="C36" s="9"/>
      <c r="D36" s="10"/>
      <c r="E36" s="10"/>
      <c r="F36" s="54"/>
      <c r="G36" s="55"/>
      <c r="H36" s="56"/>
      <c r="I36" s="57"/>
      <c r="J36" s="55"/>
      <c r="K36" s="55"/>
      <c r="L36" s="55"/>
    </row>
    <row r="37" spans="1:12" s="40" customFormat="1" ht="12.75" customHeight="1">
      <c r="A37" s="81"/>
      <c r="B37" s="84"/>
      <c r="C37" s="9"/>
      <c r="D37" s="10"/>
      <c r="E37" s="10"/>
      <c r="F37" s="54"/>
      <c r="G37" s="55"/>
      <c r="H37" s="56"/>
      <c r="I37" s="57"/>
      <c r="J37" s="55"/>
      <c r="K37" s="55"/>
      <c r="L37" s="55"/>
    </row>
    <row r="38" spans="1:12" s="40" customFormat="1" ht="12.75" customHeight="1">
      <c r="A38" s="82"/>
      <c r="B38" s="85"/>
      <c r="C38" s="9"/>
      <c r="D38" s="10"/>
      <c r="E38" s="10"/>
      <c r="F38" s="54"/>
      <c r="G38" s="55"/>
      <c r="H38" s="56"/>
      <c r="I38" s="57"/>
      <c r="J38" s="55"/>
      <c r="K38" s="55"/>
      <c r="L38" s="55"/>
    </row>
    <row r="39" spans="1:12" s="40" customFormat="1" ht="12.75" customHeight="1">
      <c r="A39" s="80" t="s">
        <v>71</v>
      </c>
      <c r="B39" s="83" t="s">
        <v>21</v>
      </c>
      <c r="C39" s="9" t="s">
        <v>76</v>
      </c>
      <c r="D39" s="10">
        <v>10</v>
      </c>
      <c r="E39" s="10">
        <v>1</v>
      </c>
      <c r="F39" s="54"/>
      <c r="G39" s="55"/>
      <c r="H39" s="56"/>
      <c r="I39" s="57"/>
      <c r="J39" s="55"/>
      <c r="K39" s="55"/>
      <c r="L39" s="55"/>
    </row>
    <row r="40" spans="1:12" s="40" customFormat="1" ht="12.75" customHeight="1">
      <c r="A40" s="81"/>
      <c r="B40" s="84"/>
      <c r="C40" s="9" t="s">
        <v>77</v>
      </c>
      <c r="D40" s="10">
        <v>1</v>
      </c>
      <c r="E40" s="10">
        <v>1</v>
      </c>
      <c r="F40" s="54"/>
      <c r="G40" s="55"/>
      <c r="H40" s="56"/>
      <c r="I40" s="57"/>
      <c r="J40" s="55"/>
      <c r="K40" s="55"/>
      <c r="L40" s="55"/>
    </row>
    <row r="41" spans="1:12" s="40" customFormat="1" ht="12.75" customHeight="1">
      <c r="A41" s="81"/>
      <c r="B41" s="84"/>
      <c r="C41" s="9" t="s">
        <v>16</v>
      </c>
      <c r="D41" s="10">
        <v>1</v>
      </c>
      <c r="E41" s="10">
        <v>1</v>
      </c>
      <c r="F41" s="54"/>
      <c r="G41" s="55"/>
      <c r="H41" s="56"/>
      <c r="I41" s="57"/>
      <c r="J41" s="55"/>
      <c r="K41" s="55"/>
      <c r="L41" s="55"/>
    </row>
    <row r="42" spans="1:12" s="40" customFormat="1" ht="12.75" customHeight="1">
      <c r="A42" s="81"/>
      <c r="B42" s="84"/>
      <c r="C42" s="9"/>
      <c r="D42" s="10"/>
      <c r="E42" s="10"/>
      <c r="F42" s="54"/>
      <c r="G42" s="55"/>
      <c r="H42" s="56"/>
      <c r="I42" s="57"/>
      <c r="J42" s="55"/>
      <c r="K42" s="55"/>
      <c r="L42" s="55"/>
    </row>
    <row r="43" spans="1:12" s="40" customFormat="1" ht="12.75" customHeight="1">
      <c r="A43" s="81"/>
      <c r="B43" s="84"/>
      <c r="C43" s="9"/>
      <c r="D43" s="10"/>
      <c r="E43" s="10"/>
      <c r="F43" s="54"/>
      <c r="G43" s="55"/>
      <c r="H43" s="56"/>
      <c r="I43" s="57"/>
      <c r="J43" s="55"/>
      <c r="K43" s="55"/>
      <c r="L43" s="55"/>
    </row>
    <row r="44" spans="1:12" s="40" customFormat="1" ht="12.75" customHeight="1">
      <c r="A44" s="82"/>
      <c r="B44" s="85"/>
      <c r="C44" s="9"/>
      <c r="D44" s="10"/>
      <c r="E44" s="10"/>
      <c r="F44" s="54"/>
      <c r="G44" s="55"/>
      <c r="H44" s="56"/>
      <c r="I44" s="57"/>
      <c r="J44" s="55"/>
      <c r="K44" s="55"/>
      <c r="L44" s="55"/>
    </row>
    <row r="45" spans="1:12" s="40" customFormat="1" ht="12.75" customHeight="1">
      <c r="A45" s="80" t="s">
        <v>72</v>
      </c>
      <c r="B45" s="100" t="s">
        <v>22</v>
      </c>
      <c r="C45" s="101" t="s">
        <v>11</v>
      </c>
      <c r="D45" s="99">
        <v>1</v>
      </c>
      <c r="E45" s="99">
        <v>1</v>
      </c>
      <c r="F45" s="58"/>
      <c r="G45" s="58"/>
      <c r="H45" s="59"/>
      <c r="I45" s="59"/>
      <c r="J45" s="55"/>
      <c r="K45" s="55"/>
      <c r="L45" s="55"/>
    </row>
    <row r="46" spans="1:12" s="40" customFormat="1" ht="12.75" customHeight="1">
      <c r="A46" s="81"/>
      <c r="B46" s="84"/>
      <c r="C46" s="84"/>
      <c r="D46" s="84"/>
      <c r="E46" s="84"/>
      <c r="F46" s="60"/>
      <c r="G46" s="60"/>
      <c r="H46" s="61"/>
      <c r="I46" s="61"/>
      <c r="J46" s="55"/>
      <c r="K46" s="55"/>
      <c r="L46" s="55"/>
    </row>
    <row r="47" spans="1:12" s="40" customFormat="1" ht="12.75" customHeight="1">
      <c r="A47" s="81"/>
      <c r="B47" s="84"/>
      <c r="C47" s="84"/>
      <c r="D47" s="84"/>
      <c r="E47" s="84"/>
      <c r="F47" s="60"/>
      <c r="G47" s="60"/>
      <c r="H47" s="61"/>
      <c r="I47" s="61"/>
      <c r="J47" s="55"/>
      <c r="K47" s="55"/>
      <c r="L47" s="55"/>
    </row>
    <row r="48" spans="1:12" s="40" customFormat="1" ht="15.75" customHeight="1">
      <c r="A48" s="82"/>
      <c r="B48" s="85"/>
      <c r="C48" s="85"/>
      <c r="D48" s="85"/>
      <c r="E48" s="85"/>
      <c r="F48" s="62"/>
      <c r="G48" s="62"/>
      <c r="H48" s="63"/>
      <c r="I48" s="63"/>
      <c r="J48" s="55"/>
      <c r="K48" s="55"/>
      <c r="L48" s="55"/>
    </row>
    <row r="49" spans="1:12" s="40" customFormat="1" ht="12.75" customHeight="1">
      <c r="A49" s="80" t="s">
        <v>73</v>
      </c>
      <c r="B49" s="83" t="s">
        <v>23</v>
      </c>
      <c r="C49" s="9" t="s">
        <v>24</v>
      </c>
      <c r="D49" s="10">
        <v>1</v>
      </c>
      <c r="E49" s="10">
        <v>1</v>
      </c>
      <c r="F49" s="54"/>
      <c r="G49" s="55"/>
      <c r="H49" s="56"/>
      <c r="I49" s="57"/>
      <c r="J49" s="55"/>
      <c r="K49" s="55"/>
      <c r="L49" s="55"/>
    </row>
    <row r="50" spans="1:12" s="40" customFormat="1" ht="12.75" customHeight="1">
      <c r="A50" s="81"/>
      <c r="B50" s="132"/>
      <c r="C50" s="9" t="s">
        <v>25</v>
      </c>
      <c r="D50" s="10">
        <v>1</v>
      </c>
      <c r="E50" s="10">
        <v>1</v>
      </c>
      <c r="F50" s="54"/>
      <c r="G50" s="55"/>
      <c r="H50" s="56"/>
      <c r="I50" s="57"/>
      <c r="J50" s="55"/>
      <c r="K50" s="55"/>
      <c r="L50" s="55"/>
    </row>
    <row r="51" spans="1:12" s="40" customFormat="1" ht="16.5" customHeight="1">
      <c r="A51" s="81"/>
      <c r="B51" s="132"/>
      <c r="C51" s="9" t="s">
        <v>26</v>
      </c>
      <c r="D51" s="10">
        <v>1</v>
      </c>
      <c r="E51" s="10">
        <v>1</v>
      </c>
      <c r="F51" s="54"/>
      <c r="G51" s="55"/>
      <c r="H51" s="56"/>
      <c r="I51" s="57"/>
      <c r="J51" s="55"/>
      <c r="K51" s="55"/>
      <c r="L51" s="55"/>
    </row>
    <row r="52" spans="1:12" s="40" customFormat="1" ht="15.75" customHeight="1">
      <c r="A52" s="82"/>
      <c r="B52" s="133"/>
      <c r="C52" s="9" t="s">
        <v>27</v>
      </c>
      <c r="D52" s="10">
        <v>1</v>
      </c>
      <c r="E52" s="10">
        <v>1</v>
      </c>
      <c r="F52" s="64"/>
      <c r="G52" s="65"/>
      <c r="H52" s="66"/>
      <c r="I52" s="67"/>
      <c r="J52" s="55"/>
      <c r="K52" s="55"/>
      <c r="L52" s="55"/>
    </row>
    <row r="53" spans="1:12" s="41" customFormat="1" ht="12.75" customHeight="1">
      <c r="A53" s="80" t="s">
        <v>74</v>
      </c>
      <c r="B53" s="100" t="s">
        <v>28</v>
      </c>
      <c r="C53" s="9" t="s">
        <v>24</v>
      </c>
      <c r="D53" s="10">
        <v>1</v>
      </c>
      <c r="E53" s="10">
        <v>1</v>
      </c>
      <c r="F53" s="55"/>
      <c r="G53" s="55"/>
      <c r="H53" s="56"/>
      <c r="I53" s="56"/>
      <c r="J53" s="55"/>
      <c r="K53" s="55"/>
      <c r="L53" s="55"/>
    </row>
    <row r="54" spans="1:12" s="40" customFormat="1" ht="12.75" customHeight="1">
      <c r="A54" s="81"/>
      <c r="B54" s="84"/>
      <c r="C54" s="9" t="s">
        <v>25</v>
      </c>
      <c r="D54" s="10">
        <v>1</v>
      </c>
      <c r="E54" s="10">
        <v>1</v>
      </c>
      <c r="F54" s="55"/>
      <c r="G54" s="55"/>
      <c r="H54" s="68"/>
      <c r="I54" s="68"/>
      <c r="J54" s="55"/>
      <c r="K54" s="55"/>
      <c r="L54" s="55"/>
    </row>
    <row r="55" spans="1:12" s="40" customFormat="1" ht="12.75" customHeight="1">
      <c r="A55" s="81"/>
      <c r="B55" s="84"/>
      <c r="C55" s="9" t="s">
        <v>26</v>
      </c>
      <c r="D55" s="10">
        <v>1</v>
      </c>
      <c r="E55" s="10">
        <v>1</v>
      </c>
      <c r="F55" s="69"/>
      <c r="G55" s="69"/>
      <c r="H55" s="50"/>
      <c r="I55" s="50"/>
      <c r="J55" s="55"/>
      <c r="K55" s="55"/>
      <c r="L55" s="55"/>
    </row>
    <row r="56" spans="1:12" s="40" customFormat="1" ht="12.75" customHeight="1">
      <c r="A56" s="82"/>
      <c r="B56" s="85"/>
      <c r="C56" s="9" t="s">
        <v>27</v>
      </c>
      <c r="D56" s="10">
        <v>1</v>
      </c>
      <c r="E56" s="10">
        <v>1</v>
      </c>
      <c r="F56" s="69"/>
      <c r="G56" s="69"/>
      <c r="H56" s="50"/>
      <c r="I56" s="50"/>
      <c r="J56" s="55"/>
      <c r="K56" s="55"/>
      <c r="L56" s="55"/>
    </row>
    <row r="57" spans="1:12" s="40" customFormat="1" ht="24" customHeight="1">
      <c r="A57" s="28" t="s">
        <v>75</v>
      </c>
      <c r="B57" s="37" t="s">
        <v>29</v>
      </c>
      <c r="C57" s="9" t="s">
        <v>30</v>
      </c>
      <c r="D57" s="9">
        <v>1</v>
      </c>
      <c r="E57" s="9">
        <v>1</v>
      </c>
      <c r="F57" s="70"/>
      <c r="G57" s="70"/>
      <c r="H57" s="71"/>
      <c r="I57" s="71"/>
      <c r="J57" s="70"/>
      <c r="K57" s="70"/>
      <c r="L57" s="70"/>
    </row>
    <row r="58" spans="1:12" s="40" customFormat="1" ht="17.25" customHeight="1">
      <c r="A58" s="11"/>
      <c r="B58" s="12"/>
      <c r="C58" s="13"/>
      <c r="D58" s="13"/>
      <c r="E58" s="13"/>
      <c r="F58" s="41"/>
      <c r="G58" s="91" t="s">
        <v>31</v>
      </c>
      <c r="H58" s="91"/>
      <c r="I58" s="91"/>
      <c r="J58" s="91"/>
      <c r="K58" s="92"/>
      <c r="L58" s="51">
        <f>SUM(L9:L57)</f>
        <v>0</v>
      </c>
    </row>
    <row r="59" spans="1:12" ht="22.5" customHeight="1">
      <c r="A59" s="11"/>
      <c r="B59" s="14"/>
      <c r="C59" s="13"/>
      <c r="D59" s="13"/>
      <c r="E59" s="13"/>
      <c r="F59" s="3"/>
      <c r="G59" s="93" t="s">
        <v>81</v>
      </c>
      <c r="H59" s="94"/>
      <c r="I59" s="94"/>
      <c r="J59" s="94"/>
      <c r="K59" s="95"/>
      <c r="L59" s="49">
        <f>L58*36</f>
        <v>0</v>
      </c>
    </row>
    <row r="60" spans="1:12" ht="22.5" customHeight="1">
      <c r="A60" s="11"/>
      <c r="B60" s="14"/>
      <c r="C60" s="13"/>
      <c r="D60" s="13"/>
      <c r="E60" s="13"/>
      <c r="F60" s="3"/>
      <c r="G60" s="39"/>
      <c r="K60" s="3"/>
      <c r="L60" s="47"/>
    </row>
    <row r="61" spans="1:12" ht="22.5" customHeight="1">
      <c r="A61" s="11"/>
      <c r="B61" s="14"/>
      <c r="C61" s="13"/>
      <c r="D61" s="13"/>
      <c r="E61" s="13"/>
      <c r="F61" s="3"/>
      <c r="G61" s="39"/>
      <c r="K61" s="3"/>
      <c r="L61" s="47"/>
    </row>
    <row r="62" spans="1:18" ht="27.75" customHeight="1">
      <c r="A62" s="96" t="s">
        <v>32</v>
      </c>
      <c r="B62" s="96"/>
      <c r="C62" s="9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7"/>
    </row>
    <row r="63" spans="1:17" ht="21" customHeight="1">
      <c r="A63" s="97" t="s">
        <v>1</v>
      </c>
      <c r="B63" s="97" t="s">
        <v>2</v>
      </c>
      <c r="C63" s="97" t="s">
        <v>3</v>
      </c>
      <c r="D63" s="90" t="s">
        <v>4</v>
      </c>
      <c r="E63" s="107"/>
      <c r="F63" s="107"/>
      <c r="G63" s="79"/>
      <c r="H63" s="108" t="s">
        <v>33</v>
      </c>
      <c r="I63" s="109"/>
      <c r="J63" s="109"/>
      <c r="K63" s="110"/>
      <c r="L63" s="97" t="s">
        <v>65</v>
      </c>
      <c r="M63" s="102" t="s">
        <v>34</v>
      </c>
      <c r="N63" s="102"/>
      <c r="O63" s="102"/>
      <c r="P63" s="102"/>
      <c r="Q63" s="87" t="s">
        <v>58</v>
      </c>
    </row>
    <row r="64" spans="1:17" ht="12.75">
      <c r="A64" s="98"/>
      <c r="B64" s="98"/>
      <c r="C64" s="98"/>
      <c r="D64" s="19" t="s">
        <v>35</v>
      </c>
      <c r="E64" s="19" t="s">
        <v>36</v>
      </c>
      <c r="F64" s="20" t="s">
        <v>37</v>
      </c>
      <c r="G64" s="20" t="s">
        <v>38</v>
      </c>
      <c r="H64" s="19" t="s">
        <v>35</v>
      </c>
      <c r="I64" s="19" t="s">
        <v>36</v>
      </c>
      <c r="J64" s="20" t="s">
        <v>37</v>
      </c>
      <c r="K64" s="20" t="s">
        <v>38</v>
      </c>
      <c r="L64" s="98"/>
      <c r="M64" s="19" t="s">
        <v>35</v>
      </c>
      <c r="N64" s="19" t="s">
        <v>36</v>
      </c>
      <c r="O64" s="20" t="s">
        <v>37</v>
      </c>
      <c r="P64" s="20" t="s">
        <v>38</v>
      </c>
      <c r="Q64" s="87"/>
    </row>
    <row r="65" spans="1:17" ht="12" customHeight="1">
      <c r="A65" s="21">
        <v>1</v>
      </c>
      <c r="B65" s="21">
        <v>2</v>
      </c>
      <c r="C65" s="21">
        <v>3</v>
      </c>
      <c r="D65" s="22">
        <v>4</v>
      </c>
      <c r="E65" s="22">
        <v>5</v>
      </c>
      <c r="F65" s="23">
        <v>6</v>
      </c>
      <c r="G65" s="23">
        <v>7</v>
      </c>
      <c r="H65" s="24">
        <v>8</v>
      </c>
      <c r="I65" s="24">
        <v>9</v>
      </c>
      <c r="J65" s="25">
        <v>10</v>
      </c>
      <c r="K65" s="25">
        <v>11</v>
      </c>
      <c r="L65" s="21">
        <v>12</v>
      </c>
      <c r="M65" s="24">
        <v>13</v>
      </c>
      <c r="N65" s="24">
        <v>14</v>
      </c>
      <c r="O65" s="25">
        <v>15</v>
      </c>
      <c r="P65" s="26">
        <v>16</v>
      </c>
      <c r="Q65" s="27">
        <v>17</v>
      </c>
    </row>
    <row r="66" spans="1:17" s="76" customFormat="1" ht="12" customHeight="1">
      <c r="A66" s="103" t="s">
        <v>66</v>
      </c>
      <c r="B66" s="106" t="s">
        <v>39</v>
      </c>
      <c r="C66" s="77" t="s">
        <v>11</v>
      </c>
      <c r="D66" s="77">
        <v>1</v>
      </c>
      <c r="E66" s="77">
        <v>1</v>
      </c>
      <c r="F66" s="77">
        <v>1</v>
      </c>
      <c r="G66" s="77">
        <v>1</v>
      </c>
      <c r="H66" s="74"/>
      <c r="I66" s="74"/>
      <c r="J66" s="74"/>
      <c r="K66" s="74"/>
      <c r="L66" s="77"/>
      <c r="M66" s="72"/>
      <c r="N66" s="72"/>
      <c r="O66" s="72"/>
      <c r="P66" s="75"/>
      <c r="Q66" s="72"/>
    </row>
    <row r="67" spans="1:17" s="76" customFormat="1" ht="12" customHeight="1">
      <c r="A67" s="104"/>
      <c r="B67" s="104"/>
      <c r="C67" s="73" t="s">
        <v>12</v>
      </c>
      <c r="D67" s="73">
        <v>1</v>
      </c>
      <c r="E67" s="73">
        <v>1</v>
      </c>
      <c r="F67" s="73">
        <v>1</v>
      </c>
      <c r="G67" s="73">
        <v>1</v>
      </c>
      <c r="H67" s="74"/>
      <c r="I67" s="74"/>
      <c r="J67" s="74"/>
      <c r="K67" s="74"/>
      <c r="L67" s="73"/>
      <c r="M67" s="72"/>
      <c r="N67" s="72"/>
      <c r="O67" s="72"/>
      <c r="P67" s="75"/>
      <c r="Q67" s="72"/>
    </row>
    <row r="68" spans="1:17" s="76" customFormat="1" ht="12" customHeight="1">
      <c r="A68" s="104"/>
      <c r="B68" s="104"/>
      <c r="C68" s="73" t="s">
        <v>13</v>
      </c>
      <c r="D68" s="73">
        <v>1</v>
      </c>
      <c r="E68" s="73">
        <v>1</v>
      </c>
      <c r="F68" s="73">
        <v>1</v>
      </c>
      <c r="G68" s="73">
        <v>1</v>
      </c>
      <c r="H68" s="74"/>
      <c r="I68" s="74"/>
      <c r="J68" s="74"/>
      <c r="K68" s="74"/>
      <c r="L68" s="73"/>
      <c r="M68" s="72"/>
      <c r="N68" s="72"/>
      <c r="O68" s="72"/>
      <c r="P68" s="75"/>
      <c r="Q68" s="72"/>
    </row>
    <row r="69" spans="1:17" s="76" customFormat="1" ht="12" customHeight="1">
      <c r="A69" s="104"/>
      <c r="B69" s="104"/>
      <c r="C69" s="73" t="s">
        <v>14</v>
      </c>
      <c r="D69" s="73">
        <v>1</v>
      </c>
      <c r="E69" s="73">
        <v>1</v>
      </c>
      <c r="F69" s="73">
        <v>1</v>
      </c>
      <c r="G69" s="73">
        <v>1</v>
      </c>
      <c r="H69" s="74"/>
      <c r="I69" s="74"/>
      <c r="J69" s="74"/>
      <c r="K69" s="74"/>
      <c r="L69" s="73"/>
      <c r="M69" s="72"/>
      <c r="N69" s="72"/>
      <c r="O69" s="72"/>
      <c r="P69" s="75"/>
      <c r="Q69" s="72"/>
    </row>
    <row r="70" spans="1:17" s="76" customFormat="1" ht="12" customHeight="1">
      <c r="A70" s="104"/>
      <c r="B70" s="104"/>
      <c r="C70" s="73" t="s">
        <v>15</v>
      </c>
      <c r="D70" s="73">
        <v>1</v>
      </c>
      <c r="E70" s="73">
        <v>1</v>
      </c>
      <c r="F70" s="73">
        <v>1</v>
      </c>
      <c r="G70" s="73">
        <v>1</v>
      </c>
      <c r="H70" s="74"/>
      <c r="I70" s="74"/>
      <c r="J70" s="74"/>
      <c r="K70" s="74"/>
      <c r="L70" s="73"/>
      <c r="M70" s="72"/>
      <c r="N70" s="72"/>
      <c r="O70" s="72"/>
      <c r="P70" s="75"/>
      <c r="Q70" s="72"/>
    </row>
    <row r="71" spans="1:17" s="76" customFormat="1" ht="12" customHeight="1">
      <c r="A71" s="105"/>
      <c r="B71" s="105"/>
      <c r="C71" s="73" t="s">
        <v>16</v>
      </c>
      <c r="D71" s="73">
        <v>1</v>
      </c>
      <c r="E71" s="73">
        <v>1</v>
      </c>
      <c r="F71" s="73">
        <v>1</v>
      </c>
      <c r="G71" s="73">
        <v>1</v>
      </c>
      <c r="H71" s="74"/>
      <c r="I71" s="74"/>
      <c r="J71" s="74"/>
      <c r="K71" s="74"/>
      <c r="L71" s="73"/>
      <c r="M71" s="72"/>
      <c r="N71" s="72"/>
      <c r="O71" s="72"/>
      <c r="P71" s="75"/>
      <c r="Q71" s="72"/>
    </row>
    <row r="72" spans="1:17" s="40" customFormat="1" ht="12" customHeight="1">
      <c r="A72" s="126" t="s">
        <v>67</v>
      </c>
      <c r="B72" s="101" t="s">
        <v>40</v>
      </c>
      <c r="C72" s="9" t="s">
        <v>11</v>
      </c>
      <c r="D72" s="9">
        <v>1</v>
      </c>
      <c r="E72" s="9">
        <v>1</v>
      </c>
      <c r="F72" s="9">
        <v>1</v>
      </c>
      <c r="G72" s="9">
        <v>1</v>
      </c>
      <c r="H72" s="50"/>
      <c r="I72" s="50"/>
      <c r="J72" s="50"/>
      <c r="K72" s="50"/>
      <c r="L72" s="9"/>
      <c r="M72" s="72"/>
      <c r="N72" s="72"/>
      <c r="O72" s="51"/>
      <c r="P72" s="52"/>
      <c r="Q72" s="51"/>
    </row>
    <row r="73" spans="1:17" s="40" customFormat="1" ht="12" customHeight="1">
      <c r="A73" s="127"/>
      <c r="B73" s="129"/>
      <c r="C73" s="9" t="s">
        <v>12</v>
      </c>
      <c r="D73" s="9">
        <v>1</v>
      </c>
      <c r="E73" s="9">
        <v>1</v>
      </c>
      <c r="F73" s="9">
        <v>1</v>
      </c>
      <c r="G73" s="9">
        <v>1</v>
      </c>
      <c r="H73" s="50"/>
      <c r="I73" s="50"/>
      <c r="J73" s="50"/>
      <c r="K73" s="50"/>
      <c r="L73" s="9"/>
      <c r="M73" s="72"/>
      <c r="N73" s="72"/>
      <c r="O73" s="51"/>
      <c r="P73" s="52"/>
      <c r="Q73" s="51"/>
    </row>
    <row r="74" spans="1:17" s="40" customFormat="1" ht="12" customHeight="1">
      <c r="A74" s="127"/>
      <c r="B74" s="129"/>
      <c r="C74" s="9" t="s">
        <v>13</v>
      </c>
      <c r="D74" s="9">
        <v>1</v>
      </c>
      <c r="E74" s="9">
        <v>1</v>
      </c>
      <c r="F74" s="9">
        <v>1</v>
      </c>
      <c r="G74" s="9">
        <v>1</v>
      </c>
      <c r="H74" s="50"/>
      <c r="I74" s="50"/>
      <c r="J74" s="50"/>
      <c r="K74" s="50"/>
      <c r="L74" s="9"/>
      <c r="M74" s="72"/>
      <c r="N74" s="72"/>
      <c r="O74" s="51"/>
      <c r="P74" s="52"/>
      <c r="Q74" s="51"/>
    </row>
    <row r="75" spans="1:17" s="40" customFormat="1" ht="12" customHeight="1">
      <c r="A75" s="127"/>
      <c r="B75" s="129"/>
      <c r="C75" s="9" t="s">
        <v>14</v>
      </c>
      <c r="D75" s="9">
        <v>1</v>
      </c>
      <c r="E75" s="9">
        <v>1</v>
      </c>
      <c r="F75" s="9">
        <v>1</v>
      </c>
      <c r="G75" s="9">
        <v>1</v>
      </c>
      <c r="H75" s="50"/>
      <c r="I75" s="50"/>
      <c r="J75" s="50"/>
      <c r="K75" s="50"/>
      <c r="L75" s="9"/>
      <c r="M75" s="72"/>
      <c r="N75" s="72"/>
      <c r="O75" s="51"/>
      <c r="P75" s="52"/>
      <c r="Q75" s="51"/>
    </row>
    <row r="76" spans="1:17" s="40" customFormat="1" ht="12" customHeight="1">
      <c r="A76" s="127"/>
      <c r="B76" s="129"/>
      <c r="C76" s="9" t="s">
        <v>15</v>
      </c>
      <c r="D76" s="9">
        <v>1</v>
      </c>
      <c r="E76" s="9">
        <v>1</v>
      </c>
      <c r="F76" s="9">
        <v>1</v>
      </c>
      <c r="G76" s="9">
        <v>1</v>
      </c>
      <c r="H76" s="50"/>
      <c r="I76" s="50"/>
      <c r="J76" s="50"/>
      <c r="K76" s="50"/>
      <c r="L76" s="9"/>
      <c r="M76" s="72"/>
      <c r="N76" s="72"/>
      <c r="O76" s="51"/>
      <c r="P76" s="52"/>
      <c r="Q76" s="51"/>
    </row>
    <row r="77" spans="1:17" s="40" customFormat="1" ht="12" customHeight="1">
      <c r="A77" s="128"/>
      <c r="B77" s="130"/>
      <c r="C77" s="9" t="s">
        <v>16</v>
      </c>
      <c r="D77" s="9">
        <v>1</v>
      </c>
      <c r="E77" s="9">
        <v>1</v>
      </c>
      <c r="F77" s="9">
        <v>1</v>
      </c>
      <c r="G77" s="9">
        <v>1</v>
      </c>
      <c r="H77" s="50"/>
      <c r="I77" s="50"/>
      <c r="J77" s="50"/>
      <c r="K77" s="50"/>
      <c r="L77" s="9"/>
      <c r="M77" s="72"/>
      <c r="N77" s="72"/>
      <c r="O77" s="51"/>
      <c r="P77" s="52"/>
      <c r="Q77" s="51"/>
    </row>
    <row r="78" spans="1:17" s="40" customFormat="1" ht="12" customHeight="1">
      <c r="A78" s="126" t="s">
        <v>68</v>
      </c>
      <c r="B78" s="101" t="s">
        <v>41</v>
      </c>
      <c r="C78" s="9" t="s">
        <v>11</v>
      </c>
      <c r="D78" s="9">
        <v>1</v>
      </c>
      <c r="E78" s="9">
        <v>1</v>
      </c>
      <c r="F78" s="9">
        <v>1</v>
      </c>
      <c r="G78" s="9">
        <v>1</v>
      </c>
      <c r="H78" s="50"/>
      <c r="I78" s="50"/>
      <c r="J78" s="50"/>
      <c r="K78" s="50"/>
      <c r="L78" s="9"/>
      <c r="M78" s="72"/>
      <c r="N78" s="72"/>
      <c r="O78" s="51"/>
      <c r="P78" s="52"/>
      <c r="Q78" s="51"/>
    </row>
    <row r="79" spans="1:17" s="40" customFormat="1" ht="12" customHeight="1">
      <c r="A79" s="127"/>
      <c r="B79" s="129"/>
      <c r="C79" s="9" t="s">
        <v>12</v>
      </c>
      <c r="D79" s="9">
        <v>1</v>
      </c>
      <c r="E79" s="9">
        <v>1</v>
      </c>
      <c r="F79" s="9">
        <v>1</v>
      </c>
      <c r="G79" s="9">
        <v>1</v>
      </c>
      <c r="H79" s="50"/>
      <c r="I79" s="50"/>
      <c r="J79" s="50"/>
      <c r="K79" s="50"/>
      <c r="L79" s="9"/>
      <c r="M79" s="72"/>
      <c r="N79" s="72"/>
      <c r="O79" s="51"/>
      <c r="P79" s="52"/>
      <c r="Q79" s="51"/>
    </row>
    <row r="80" spans="1:17" s="40" customFormat="1" ht="12" customHeight="1">
      <c r="A80" s="127"/>
      <c r="B80" s="129"/>
      <c r="C80" s="9" t="s">
        <v>13</v>
      </c>
      <c r="D80" s="9">
        <v>1</v>
      </c>
      <c r="E80" s="9">
        <v>1</v>
      </c>
      <c r="F80" s="9">
        <v>1</v>
      </c>
      <c r="G80" s="9">
        <v>1</v>
      </c>
      <c r="H80" s="50"/>
      <c r="I80" s="50"/>
      <c r="J80" s="50"/>
      <c r="K80" s="50"/>
      <c r="L80" s="9"/>
      <c r="M80" s="72"/>
      <c r="N80" s="72"/>
      <c r="O80" s="51"/>
      <c r="P80" s="52"/>
      <c r="Q80" s="51"/>
    </row>
    <row r="81" spans="1:17" s="40" customFormat="1" ht="12" customHeight="1">
      <c r="A81" s="127"/>
      <c r="B81" s="129"/>
      <c r="C81" s="9" t="s">
        <v>14</v>
      </c>
      <c r="D81" s="9">
        <v>1</v>
      </c>
      <c r="E81" s="9">
        <v>1</v>
      </c>
      <c r="F81" s="9">
        <v>1</v>
      </c>
      <c r="G81" s="9">
        <v>1</v>
      </c>
      <c r="H81" s="50"/>
      <c r="I81" s="50"/>
      <c r="J81" s="50"/>
      <c r="K81" s="50"/>
      <c r="L81" s="9"/>
      <c r="M81" s="72"/>
      <c r="N81" s="72"/>
      <c r="O81" s="51"/>
      <c r="P81" s="52"/>
      <c r="Q81" s="51"/>
    </row>
    <row r="82" spans="1:17" s="40" customFormat="1" ht="12" customHeight="1">
      <c r="A82" s="127"/>
      <c r="B82" s="129"/>
      <c r="C82" s="9" t="s">
        <v>15</v>
      </c>
      <c r="D82" s="9">
        <v>1</v>
      </c>
      <c r="E82" s="9">
        <v>1</v>
      </c>
      <c r="F82" s="9">
        <v>1</v>
      </c>
      <c r="G82" s="9">
        <v>1</v>
      </c>
      <c r="H82" s="50"/>
      <c r="I82" s="50"/>
      <c r="J82" s="50"/>
      <c r="K82" s="50"/>
      <c r="L82" s="9"/>
      <c r="M82" s="72"/>
      <c r="N82" s="72"/>
      <c r="O82" s="51"/>
      <c r="P82" s="52"/>
      <c r="Q82" s="51"/>
    </row>
    <row r="83" spans="1:17" s="40" customFormat="1" ht="12" customHeight="1">
      <c r="A83" s="128"/>
      <c r="B83" s="130"/>
      <c r="C83" s="9" t="s">
        <v>16</v>
      </c>
      <c r="D83" s="9">
        <v>1</v>
      </c>
      <c r="E83" s="9">
        <v>1</v>
      </c>
      <c r="F83" s="9">
        <v>1</v>
      </c>
      <c r="G83" s="9">
        <v>1</v>
      </c>
      <c r="H83" s="50"/>
      <c r="I83" s="50"/>
      <c r="J83" s="50"/>
      <c r="K83" s="50"/>
      <c r="L83" s="9"/>
      <c r="M83" s="72"/>
      <c r="N83" s="72"/>
      <c r="O83" s="51"/>
      <c r="P83" s="52"/>
      <c r="Q83" s="51"/>
    </row>
    <row r="84" spans="1:17" s="40" customFormat="1" ht="12" customHeight="1">
      <c r="A84" s="126" t="s">
        <v>69</v>
      </c>
      <c r="B84" s="101" t="s">
        <v>42</v>
      </c>
      <c r="C84" s="9" t="s">
        <v>11</v>
      </c>
      <c r="D84" s="9">
        <v>1</v>
      </c>
      <c r="E84" s="9">
        <v>1</v>
      </c>
      <c r="F84" s="9">
        <v>1</v>
      </c>
      <c r="G84" s="9">
        <v>1</v>
      </c>
      <c r="H84" s="50"/>
      <c r="I84" s="50"/>
      <c r="J84" s="50"/>
      <c r="K84" s="50"/>
      <c r="L84" s="9"/>
      <c r="M84" s="72"/>
      <c r="N84" s="72"/>
      <c r="O84" s="51"/>
      <c r="P84" s="52"/>
      <c r="Q84" s="51"/>
    </row>
    <row r="85" spans="1:17" s="40" customFormat="1" ht="12" customHeight="1">
      <c r="A85" s="127"/>
      <c r="B85" s="129"/>
      <c r="C85" s="9" t="s">
        <v>12</v>
      </c>
      <c r="D85" s="9">
        <v>1</v>
      </c>
      <c r="E85" s="9">
        <v>1</v>
      </c>
      <c r="F85" s="9">
        <v>1</v>
      </c>
      <c r="G85" s="9">
        <v>1</v>
      </c>
      <c r="H85" s="50"/>
      <c r="I85" s="50"/>
      <c r="J85" s="50"/>
      <c r="K85" s="50"/>
      <c r="L85" s="9"/>
      <c r="M85" s="72"/>
      <c r="N85" s="72"/>
      <c r="O85" s="51"/>
      <c r="P85" s="52"/>
      <c r="Q85" s="51"/>
    </row>
    <row r="86" spans="1:17" s="40" customFormat="1" ht="12" customHeight="1">
      <c r="A86" s="127"/>
      <c r="B86" s="129"/>
      <c r="C86" s="9" t="s">
        <v>13</v>
      </c>
      <c r="D86" s="9">
        <v>1</v>
      </c>
      <c r="E86" s="9">
        <v>1</v>
      </c>
      <c r="F86" s="9">
        <v>1</v>
      </c>
      <c r="G86" s="9">
        <v>1</v>
      </c>
      <c r="H86" s="50"/>
      <c r="I86" s="50"/>
      <c r="J86" s="50"/>
      <c r="K86" s="50"/>
      <c r="L86" s="9"/>
      <c r="M86" s="72"/>
      <c r="N86" s="72"/>
      <c r="O86" s="51"/>
      <c r="P86" s="52"/>
      <c r="Q86" s="51"/>
    </row>
    <row r="87" spans="1:17" s="40" customFormat="1" ht="12" customHeight="1">
      <c r="A87" s="127"/>
      <c r="B87" s="129"/>
      <c r="C87" s="9" t="s">
        <v>14</v>
      </c>
      <c r="D87" s="9">
        <v>1</v>
      </c>
      <c r="E87" s="9">
        <v>1</v>
      </c>
      <c r="F87" s="9">
        <v>1</v>
      </c>
      <c r="G87" s="9">
        <v>1</v>
      </c>
      <c r="H87" s="50"/>
      <c r="I87" s="50"/>
      <c r="J87" s="50"/>
      <c r="K87" s="50"/>
      <c r="L87" s="9"/>
      <c r="M87" s="72"/>
      <c r="N87" s="72"/>
      <c r="O87" s="51"/>
      <c r="P87" s="52"/>
      <c r="Q87" s="51"/>
    </row>
    <row r="88" spans="1:17" s="40" customFormat="1" ht="12" customHeight="1">
      <c r="A88" s="127"/>
      <c r="B88" s="129"/>
      <c r="C88" s="9" t="s">
        <v>15</v>
      </c>
      <c r="D88" s="9">
        <v>1</v>
      </c>
      <c r="E88" s="9">
        <v>1</v>
      </c>
      <c r="F88" s="9">
        <v>1</v>
      </c>
      <c r="G88" s="9">
        <v>1</v>
      </c>
      <c r="H88" s="50"/>
      <c r="I88" s="50"/>
      <c r="J88" s="50"/>
      <c r="K88" s="50"/>
      <c r="L88" s="9"/>
      <c r="M88" s="72"/>
      <c r="N88" s="72"/>
      <c r="O88" s="51"/>
      <c r="P88" s="52"/>
      <c r="Q88" s="51"/>
    </row>
    <row r="89" spans="1:17" s="40" customFormat="1" ht="12" customHeight="1">
      <c r="A89" s="128"/>
      <c r="B89" s="130"/>
      <c r="C89" s="9" t="s">
        <v>16</v>
      </c>
      <c r="D89" s="9">
        <v>1</v>
      </c>
      <c r="E89" s="9">
        <v>1</v>
      </c>
      <c r="F89" s="9">
        <v>1</v>
      </c>
      <c r="G89" s="9">
        <v>1</v>
      </c>
      <c r="H89" s="50"/>
      <c r="I89" s="50"/>
      <c r="J89" s="50"/>
      <c r="K89" s="50"/>
      <c r="L89" s="9"/>
      <c r="M89" s="72"/>
      <c r="N89" s="72"/>
      <c r="O89" s="51"/>
      <c r="P89" s="52"/>
      <c r="Q89" s="51"/>
    </row>
    <row r="90" spans="1:17" s="76" customFormat="1" ht="12" customHeight="1">
      <c r="A90" s="126" t="s">
        <v>70</v>
      </c>
      <c r="B90" s="101" t="s">
        <v>43</v>
      </c>
      <c r="C90" s="73" t="s">
        <v>11</v>
      </c>
      <c r="D90" s="73">
        <v>1</v>
      </c>
      <c r="E90" s="73">
        <v>1</v>
      </c>
      <c r="F90" s="73">
        <v>1</v>
      </c>
      <c r="G90" s="73">
        <v>1</v>
      </c>
      <c r="H90" s="74"/>
      <c r="I90" s="74"/>
      <c r="J90" s="74"/>
      <c r="K90" s="74"/>
      <c r="L90" s="73"/>
      <c r="M90" s="72"/>
      <c r="N90" s="72"/>
      <c r="O90" s="72"/>
      <c r="P90" s="75"/>
      <c r="Q90" s="72"/>
    </row>
    <row r="91" spans="1:17" s="40" customFormat="1" ht="12" customHeight="1">
      <c r="A91" s="127"/>
      <c r="B91" s="129"/>
      <c r="C91" s="9" t="s">
        <v>12</v>
      </c>
      <c r="D91" s="9">
        <v>1</v>
      </c>
      <c r="E91" s="9">
        <v>1</v>
      </c>
      <c r="F91" s="9">
        <v>1</v>
      </c>
      <c r="G91" s="9">
        <v>1</v>
      </c>
      <c r="H91" s="50"/>
      <c r="I91" s="50"/>
      <c r="J91" s="50"/>
      <c r="K91" s="50"/>
      <c r="L91" s="9"/>
      <c r="M91" s="72"/>
      <c r="N91" s="72"/>
      <c r="O91" s="51"/>
      <c r="P91" s="52"/>
      <c r="Q91" s="51"/>
    </row>
    <row r="92" spans="1:17" s="40" customFormat="1" ht="12" customHeight="1">
      <c r="A92" s="127"/>
      <c r="B92" s="129"/>
      <c r="C92" s="9" t="s">
        <v>13</v>
      </c>
      <c r="D92" s="9">
        <v>1</v>
      </c>
      <c r="E92" s="9">
        <v>1</v>
      </c>
      <c r="F92" s="9">
        <v>1</v>
      </c>
      <c r="G92" s="9">
        <v>1</v>
      </c>
      <c r="H92" s="50"/>
      <c r="I92" s="50"/>
      <c r="J92" s="50"/>
      <c r="K92" s="50"/>
      <c r="L92" s="9"/>
      <c r="M92" s="72"/>
      <c r="N92" s="72"/>
      <c r="O92" s="51"/>
      <c r="P92" s="52"/>
      <c r="Q92" s="51"/>
    </row>
    <row r="93" spans="1:17" s="40" customFormat="1" ht="12" customHeight="1">
      <c r="A93" s="127"/>
      <c r="B93" s="129"/>
      <c r="C93" s="9" t="s">
        <v>14</v>
      </c>
      <c r="D93" s="9">
        <v>1</v>
      </c>
      <c r="E93" s="9">
        <v>1</v>
      </c>
      <c r="F93" s="9">
        <v>1</v>
      </c>
      <c r="G93" s="9">
        <v>1</v>
      </c>
      <c r="H93" s="50"/>
      <c r="I93" s="50"/>
      <c r="J93" s="50"/>
      <c r="K93" s="50"/>
      <c r="L93" s="9"/>
      <c r="M93" s="72"/>
      <c r="N93" s="72"/>
      <c r="O93" s="51"/>
      <c r="P93" s="52"/>
      <c r="Q93" s="51"/>
    </row>
    <row r="94" spans="1:17" s="40" customFormat="1" ht="12" customHeight="1">
      <c r="A94" s="127"/>
      <c r="B94" s="129"/>
      <c r="C94" s="9" t="s">
        <v>15</v>
      </c>
      <c r="D94" s="9">
        <v>1</v>
      </c>
      <c r="E94" s="9">
        <v>1</v>
      </c>
      <c r="F94" s="9">
        <v>1</v>
      </c>
      <c r="G94" s="9">
        <v>1</v>
      </c>
      <c r="H94" s="50"/>
      <c r="I94" s="50"/>
      <c r="J94" s="50"/>
      <c r="K94" s="50"/>
      <c r="L94" s="9"/>
      <c r="M94" s="72"/>
      <c r="N94" s="72"/>
      <c r="O94" s="51"/>
      <c r="P94" s="52"/>
      <c r="Q94" s="51"/>
    </row>
    <row r="95" spans="1:17" s="40" customFormat="1" ht="12" customHeight="1">
      <c r="A95" s="128"/>
      <c r="B95" s="130"/>
      <c r="C95" s="9" t="s">
        <v>16</v>
      </c>
      <c r="D95" s="9">
        <v>1</v>
      </c>
      <c r="E95" s="9">
        <v>1</v>
      </c>
      <c r="F95" s="9">
        <v>1</v>
      </c>
      <c r="G95" s="9">
        <v>1</v>
      </c>
      <c r="H95" s="50"/>
      <c r="I95" s="50"/>
      <c r="J95" s="50"/>
      <c r="K95" s="50"/>
      <c r="L95" s="9"/>
      <c r="M95" s="72"/>
      <c r="N95" s="72"/>
      <c r="O95" s="51"/>
      <c r="P95" s="52"/>
      <c r="Q95" s="51"/>
    </row>
    <row r="96" spans="1:17" s="40" customFormat="1" ht="12" customHeight="1">
      <c r="A96" s="126" t="s">
        <v>71</v>
      </c>
      <c r="B96" s="101" t="s">
        <v>44</v>
      </c>
      <c r="C96" s="9" t="s">
        <v>11</v>
      </c>
      <c r="D96" s="9">
        <v>1</v>
      </c>
      <c r="E96" s="9">
        <v>1</v>
      </c>
      <c r="F96" s="9">
        <v>1</v>
      </c>
      <c r="G96" s="9">
        <v>1</v>
      </c>
      <c r="H96" s="50"/>
      <c r="I96" s="50"/>
      <c r="J96" s="50"/>
      <c r="K96" s="50"/>
      <c r="L96" s="9"/>
      <c r="M96" s="72"/>
      <c r="N96" s="72"/>
      <c r="O96" s="51"/>
      <c r="P96" s="52"/>
      <c r="Q96" s="51"/>
    </row>
    <row r="97" spans="1:17" s="40" customFormat="1" ht="12" customHeight="1">
      <c r="A97" s="127"/>
      <c r="B97" s="129"/>
      <c r="C97" s="9" t="s">
        <v>12</v>
      </c>
      <c r="D97" s="9">
        <v>1</v>
      </c>
      <c r="E97" s="9">
        <v>1</v>
      </c>
      <c r="F97" s="9">
        <v>1</v>
      </c>
      <c r="G97" s="9">
        <v>1</v>
      </c>
      <c r="H97" s="50"/>
      <c r="I97" s="50"/>
      <c r="J97" s="50"/>
      <c r="K97" s="50"/>
      <c r="L97" s="9"/>
      <c r="M97" s="51"/>
      <c r="N97" s="51"/>
      <c r="O97" s="51"/>
      <c r="P97" s="52"/>
      <c r="Q97" s="51"/>
    </row>
    <row r="98" spans="1:17" s="40" customFormat="1" ht="12" customHeight="1">
      <c r="A98" s="127"/>
      <c r="B98" s="129"/>
      <c r="C98" s="9" t="s">
        <v>13</v>
      </c>
      <c r="D98" s="9">
        <v>1</v>
      </c>
      <c r="E98" s="9">
        <v>1</v>
      </c>
      <c r="F98" s="9">
        <v>1</v>
      </c>
      <c r="G98" s="9">
        <v>1</v>
      </c>
      <c r="H98" s="50"/>
      <c r="I98" s="50"/>
      <c r="J98" s="50"/>
      <c r="K98" s="50"/>
      <c r="L98" s="9"/>
      <c r="M98" s="51"/>
      <c r="N98" s="51"/>
      <c r="O98" s="51"/>
      <c r="P98" s="52"/>
      <c r="Q98" s="51"/>
    </row>
    <row r="99" spans="1:17" s="40" customFormat="1" ht="12" customHeight="1">
      <c r="A99" s="127"/>
      <c r="B99" s="129"/>
      <c r="C99" s="9" t="s">
        <v>14</v>
      </c>
      <c r="D99" s="9">
        <v>1</v>
      </c>
      <c r="E99" s="9">
        <v>1</v>
      </c>
      <c r="F99" s="9">
        <v>1</v>
      </c>
      <c r="G99" s="9">
        <v>1</v>
      </c>
      <c r="H99" s="50"/>
      <c r="I99" s="50"/>
      <c r="J99" s="50"/>
      <c r="K99" s="50"/>
      <c r="L99" s="9"/>
      <c r="M99" s="51"/>
      <c r="N99" s="51"/>
      <c r="O99" s="51"/>
      <c r="P99" s="52"/>
      <c r="Q99" s="51"/>
    </row>
    <row r="100" spans="1:17" s="40" customFormat="1" ht="12" customHeight="1">
      <c r="A100" s="127"/>
      <c r="B100" s="129"/>
      <c r="C100" s="9" t="s">
        <v>15</v>
      </c>
      <c r="D100" s="9">
        <v>1</v>
      </c>
      <c r="E100" s="9">
        <v>1</v>
      </c>
      <c r="F100" s="9">
        <v>1</v>
      </c>
      <c r="G100" s="9">
        <v>1</v>
      </c>
      <c r="H100" s="50"/>
      <c r="I100" s="50"/>
      <c r="J100" s="50"/>
      <c r="K100" s="50"/>
      <c r="L100" s="9"/>
      <c r="M100" s="51"/>
      <c r="N100" s="51"/>
      <c r="O100" s="51"/>
      <c r="P100" s="52"/>
      <c r="Q100" s="51"/>
    </row>
    <row r="101" spans="1:17" s="40" customFormat="1" ht="12" customHeight="1">
      <c r="A101" s="128"/>
      <c r="B101" s="130"/>
      <c r="C101" s="9" t="s">
        <v>16</v>
      </c>
      <c r="D101" s="9">
        <v>1</v>
      </c>
      <c r="E101" s="9">
        <v>1</v>
      </c>
      <c r="F101" s="9">
        <v>1</v>
      </c>
      <c r="G101" s="9">
        <v>1</v>
      </c>
      <c r="H101" s="50"/>
      <c r="I101" s="50"/>
      <c r="J101" s="50"/>
      <c r="K101" s="50"/>
      <c r="L101" s="9"/>
      <c r="M101" s="51"/>
      <c r="N101" s="51"/>
      <c r="O101" s="51"/>
      <c r="P101" s="52"/>
      <c r="Q101" s="51"/>
    </row>
    <row r="102" spans="1:17" s="40" customFormat="1" ht="12" customHeight="1">
      <c r="A102" s="126" t="s">
        <v>72</v>
      </c>
      <c r="B102" s="101" t="s">
        <v>45</v>
      </c>
      <c r="C102" s="9" t="s">
        <v>24</v>
      </c>
      <c r="D102" s="9">
        <v>1</v>
      </c>
      <c r="E102" s="9">
        <v>1</v>
      </c>
      <c r="F102" s="9">
        <v>1</v>
      </c>
      <c r="G102" s="9">
        <v>1</v>
      </c>
      <c r="H102" s="50"/>
      <c r="I102" s="50"/>
      <c r="J102" s="50"/>
      <c r="K102" s="50"/>
      <c r="L102" s="9"/>
      <c r="M102" s="51"/>
      <c r="N102" s="51"/>
      <c r="O102" s="51"/>
      <c r="P102" s="52"/>
      <c r="Q102" s="51"/>
    </row>
    <row r="103" spans="1:17" s="40" customFormat="1" ht="12" customHeight="1">
      <c r="A103" s="127"/>
      <c r="B103" s="129"/>
      <c r="C103" s="9" t="s">
        <v>25</v>
      </c>
      <c r="D103" s="9">
        <v>1</v>
      </c>
      <c r="E103" s="9">
        <v>1</v>
      </c>
      <c r="F103" s="9">
        <v>1</v>
      </c>
      <c r="G103" s="9">
        <v>1</v>
      </c>
      <c r="H103" s="50"/>
      <c r="I103" s="50"/>
      <c r="J103" s="50"/>
      <c r="K103" s="50"/>
      <c r="L103" s="9"/>
      <c r="M103" s="51"/>
      <c r="N103" s="51"/>
      <c r="O103" s="51"/>
      <c r="P103" s="52"/>
      <c r="Q103" s="51"/>
    </row>
    <row r="104" spans="1:17" s="40" customFormat="1" ht="12" customHeight="1">
      <c r="A104" s="127"/>
      <c r="B104" s="129"/>
      <c r="C104" s="9" t="s">
        <v>26</v>
      </c>
      <c r="D104" s="9">
        <v>1</v>
      </c>
      <c r="E104" s="9">
        <v>1</v>
      </c>
      <c r="F104" s="9">
        <v>1</v>
      </c>
      <c r="G104" s="9">
        <v>1</v>
      </c>
      <c r="H104" s="50"/>
      <c r="I104" s="50"/>
      <c r="J104" s="50"/>
      <c r="K104" s="50"/>
      <c r="L104" s="9"/>
      <c r="M104" s="51"/>
      <c r="N104" s="51"/>
      <c r="O104" s="51"/>
      <c r="P104" s="52"/>
      <c r="Q104" s="51"/>
    </row>
    <row r="105" spans="1:17" s="40" customFormat="1" ht="12" customHeight="1">
      <c r="A105" s="128"/>
      <c r="B105" s="130"/>
      <c r="C105" s="9" t="s">
        <v>27</v>
      </c>
      <c r="D105" s="9">
        <v>1</v>
      </c>
      <c r="E105" s="9">
        <v>1</v>
      </c>
      <c r="F105" s="9">
        <v>1</v>
      </c>
      <c r="G105" s="9">
        <v>1</v>
      </c>
      <c r="H105" s="50"/>
      <c r="I105" s="50"/>
      <c r="J105" s="50"/>
      <c r="K105" s="50"/>
      <c r="L105" s="9"/>
      <c r="M105" s="51"/>
      <c r="N105" s="51"/>
      <c r="O105" s="51"/>
      <c r="P105" s="52"/>
      <c r="Q105" s="51"/>
    </row>
    <row r="106" spans="1:17" s="40" customFormat="1" ht="12" customHeight="1">
      <c r="A106" s="126" t="s">
        <v>73</v>
      </c>
      <c r="B106" s="101" t="s">
        <v>46</v>
      </c>
      <c r="C106" s="9" t="s">
        <v>24</v>
      </c>
      <c r="D106" s="9">
        <v>1</v>
      </c>
      <c r="E106" s="9">
        <v>1</v>
      </c>
      <c r="F106" s="9">
        <v>1</v>
      </c>
      <c r="G106" s="9">
        <v>1</v>
      </c>
      <c r="H106" s="50"/>
      <c r="I106" s="50"/>
      <c r="J106" s="50"/>
      <c r="K106" s="50"/>
      <c r="L106" s="9"/>
      <c r="M106" s="51"/>
      <c r="N106" s="51"/>
      <c r="O106" s="51"/>
      <c r="P106" s="52"/>
      <c r="Q106" s="51"/>
    </row>
    <row r="107" spans="1:17" s="40" customFormat="1" ht="12" customHeight="1">
      <c r="A107" s="127"/>
      <c r="B107" s="129"/>
      <c r="C107" s="9" t="s">
        <v>25</v>
      </c>
      <c r="D107" s="9">
        <v>1</v>
      </c>
      <c r="E107" s="9">
        <v>1</v>
      </c>
      <c r="F107" s="9">
        <v>1</v>
      </c>
      <c r="G107" s="9">
        <v>1</v>
      </c>
      <c r="H107" s="50"/>
      <c r="I107" s="50"/>
      <c r="J107" s="50"/>
      <c r="K107" s="50"/>
      <c r="L107" s="9"/>
      <c r="M107" s="51"/>
      <c r="N107" s="51"/>
      <c r="O107" s="51"/>
      <c r="P107" s="52"/>
      <c r="Q107" s="51"/>
    </row>
    <row r="108" spans="1:17" s="40" customFormat="1" ht="12" customHeight="1">
      <c r="A108" s="127"/>
      <c r="B108" s="129"/>
      <c r="C108" s="9" t="s">
        <v>26</v>
      </c>
      <c r="D108" s="9">
        <v>1</v>
      </c>
      <c r="E108" s="9">
        <v>1</v>
      </c>
      <c r="F108" s="9">
        <v>1</v>
      </c>
      <c r="G108" s="9">
        <v>1</v>
      </c>
      <c r="H108" s="50"/>
      <c r="I108" s="50"/>
      <c r="J108" s="50"/>
      <c r="K108" s="50"/>
      <c r="L108" s="9"/>
      <c r="M108" s="51"/>
      <c r="N108" s="51"/>
      <c r="O108" s="51"/>
      <c r="P108" s="52"/>
      <c r="Q108" s="51"/>
    </row>
    <row r="109" spans="1:17" s="40" customFormat="1" ht="12" customHeight="1">
      <c r="A109" s="128"/>
      <c r="B109" s="130"/>
      <c r="C109" s="9" t="s">
        <v>27</v>
      </c>
      <c r="D109" s="9">
        <v>1</v>
      </c>
      <c r="E109" s="9">
        <v>1</v>
      </c>
      <c r="F109" s="9">
        <v>1</v>
      </c>
      <c r="G109" s="9">
        <v>1</v>
      </c>
      <c r="H109" s="50"/>
      <c r="I109" s="50"/>
      <c r="J109" s="50"/>
      <c r="K109" s="50"/>
      <c r="L109" s="9"/>
      <c r="M109" s="51"/>
      <c r="N109" s="51"/>
      <c r="O109" s="51"/>
      <c r="P109" s="52"/>
      <c r="Q109" s="51"/>
    </row>
    <row r="110" spans="12:17" s="40" customFormat="1" ht="15.75" customHeight="1">
      <c r="L110" s="91" t="s">
        <v>31</v>
      </c>
      <c r="M110" s="91"/>
      <c r="N110" s="91"/>
      <c r="O110" s="91"/>
      <c r="P110" s="91"/>
      <c r="Q110" s="53">
        <f>SUM(Q66:Q109)</f>
        <v>0</v>
      </c>
    </row>
    <row r="111" spans="12:17" ht="20.25" customHeight="1">
      <c r="L111" s="93" t="s">
        <v>80</v>
      </c>
      <c r="M111" s="113"/>
      <c r="N111" s="113"/>
      <c r="O111" s="113"/>
      <c r="P111" s="114"/>
      <c r="Q111" s="48">
        <f>Q110*36</f>
        <v>0</v>
      </c>
    </row>
    <row r="112" spans="12:17" ht="15.75" customHeight="1">
      <c r="L112" s="39"/>
      <c r="M112" s="15"/>
      <c r="N112" s="15"/>
      <c r="O112" s="15"/>
      <c r="P112" s="15"/>
      <c r="Q112" s="47"/>
    </row>
    <row r="113" spans="1:17" ht="48" customHeight="1">
      <c r="A113" s="28" t="s">
        <v>47</v>
      </c>
      <c r="B113" s="18" t="s">
        <v>53</v>
      </c>
      <c r="C113" s="29" t="s">
        <v>54</v>
      </c>
      <c r="D113" s="119" t="s">
        <v>55</v>
      </c>
      <c r="E113" s="79"/>
      <c r="F113" s="18" t="s">
        <v>48</v>
      </c>
      <c r="G113" s="119" t="s">
        <v>56</v>
      </c>
      <c r="H113" s="79"/>
      <c r="I113" s="123" t="s">
        <v>78</v>
      </c>
      <c r="J113" s="79"/>
      <c r="K113" s="38"/>
      <c r="L113" s="118" t="s">
        <v>52</v>
      </c>
      <c r="M113" s="118"/>
      <c r="N113" s="118"/>
      <c r="O113" s="118"/>
      <c r="P113" s="118"/>
      <c r="Q113" s="118"/>
    </row>
    <row r="114" spans="1:17" ht="11.25" customHeight="1">
      <c r="A114" s="43">
        <v>1</v>
      </c>
      <c r="B114" s="44">
        <v>2</v>
      </c>
      <c r="C114" s="45">
        <v>3</v>
      </c>
      <c r="D114" s="112">
        <v>4</v>
      </c>
      <c r="E114" s="79"/>
      <c r="F114" s="44">
        <v>5</v>
      </c>
      <c r="G114" s="112">
        <v>6</v>
      </c>
      <c r="H114" s="79"/>
      <c r="I114" s="112">
        <v>7</v>
      </c>
      <c r="J114" s="79"/>
      <c r="K114" s="38"/>
      <c r="L114" s="118"/>
      <c r="M114" s="118"/>
      <c r="N114" s="118"/>
      <c r="O114" s="118"/>
      <c r="P114" s="118"/>
      <c r="Q114" s="118"/>
    </row>
    <row r="115" spans="1:17" ht="46.5" customHeight="1">
      <c r="A115" s="28" t="s">
        <v>49</v>
      </c>
      <c r="B115" s="46" t="s">
        <v>79</v>
      </c>
      <c r="C115" s="34">
        <v>12</v>
      </c>
      <c r="D115" s="32"/>
      <c r="E115" s="33"/>
      <c r="F115" s="36"/>
      <c r="G115" s="120">
        <f>E115*1.23</f>
        <v>0</v>
      </c>
      <c r="H115" s="121"/>
      <c r="I115" s="124">
        <f>C115*G115</f>
        <v>0</v>
      </c>
      <c r="J115" s="125"/>
      <c r="K115" s="35"/>
      <c r="L115" s="117" t="s">
        <v>64</v>
      </c>
      <c r="M115" s="117"/>
      <c r="N115" s="117"/>
      <c r="O115" s="117"/>
      <c r="P115" s="115">
        <f>L59+Q111+I115</f>
        <v>0</v>
      </c>
      <c r="Q115" s="116"/>
    </row>
    <row r="116" spans="1:3" ht="12.75">
      <c r="A116" s="30" t="s">
        <v>50</v>
      </c>
      <c r="B116" s="131" t="s">
        <v>51</v>
      </c>
      <c r="C116" s="131"/>
    </row>
    <row r="117" ht="14.25" customHeight="1"/>
    <row r="119" spans="2:5" ht="12.75">
      <c r="B119" t="s">
        <v>60</v>
      </c>
      <c r="C119" t="s">
        <v>61</v>
      </c>
      <c r="E119" t="s">
        <v>62</v>
      </c>
    </row>
    <row r="120" spans="5:12" s="40" customFormat="1" ht="26.25" customHeight="1">
      <c r="E120" s="111" t="s">
        <v>63</v>
      </c>
      <c r="F120" s="111"/>
      <c r="G120" s="111"/>
      <c r="H120" s="111"/>
      <c r="I120" s="111"/>
      <c r="J120" s="42"/>
      <c r="L120" s="41"/>
    </row>
  </sheetData>
  <sheetProtection/>
  <mergeCells count="74">
    <mergeCell ref="B53:B56"/>
    <mergeCell ref="A45:A48"/>
    <mergeCell ref="A3:F3"/>
    <mergeCell ref="A106:A109"/>
    <mergeCell ref="B106:B109"/>
    <mergeCell ref="A84:A89"/>
    <mergeCell ref="B84:B89"/>
    <mergeCell ref="A90:A95"/>
    <mergeCell ref="A5:B5"/>
    <mergeCell ref="A72:A77"/>
    <mergeCell ref="B72:B77"/>
    <mergeCell ref="B116:C116"/>
    <mergeCell ref="D113:E113"/>
    <mergeCell ref="A102:A105"/>
    <mergeCell ref="B102:B105"/>
    <mergeCell ref="A33:A38"/>
    <mergeCell ref="B33:B38"/>
    <mergeCell ref="B49:B52"/>
    <mergeCell ref="A39:A44"/>
    <mergeCell ref="B39:B44"/>
    <mergeCell ref="G115:H115"/>
    <mergeCell ref="A4:D4"/>
    <mergeCell ref="I113:J113"/>
    <mergeCell ref="I115:J115"/>
    <mergeCell ref="A78:A83"/>
    <mergeCell ref="B78:B83"/>
    <mergeCell ref="A49:A52"/>
    <mergeCell ref="A96:A101"/>
    <mergeCell ref="B96:B101"/>
    <mergeCell ref="B90:B95"/>
    <mergeCell ref="E120:I120"/>
    <mergeCell ref="G114:H114"/>
    <mergeCell ref="I114:J114"/>
    <mergeCell ref="D114:E114"/>
    <mergeCell ref="L110:P110"/>
    <mergeCell ref="L111:P111"/>
    <mergeCell ref="P115:Q115"/>
    <mergeCell ref="L115:O115"/>
    <mergeCell ref="L113:Q114"/>
    <mergeCell ref="G113:H113"/>
    <mergeCell ref="L63:L64"/>
    <mergeCell ref="M63:P63"/>
    <mergeCell ref="C63:C64"/>
    <mergeCell ref="Q63:Q64"/>
    <mergeCell ref="A66:A71"/>
    <mergeCell ref="B66:B71"/>
    <mergeCell ref="D63:G63"/>
    <mergeCell ref="H63:K63"/>
    <mergeCell ref="G58:K58"/>
    <mergeCell ref="G59:K59"/>
    <mergeCell ref="A62:C62"/>
    <mergeCell ref="A63:A64"/>
    <mergeCell ref="B63:B64"/>
    <mergeCell ref="E45:E48"/>
    <mergeCell ref="B45:B48"/>
    <mergeCell ref="C45:C48"/>
    <mergeCell ref="D45:D48"/>
    <mergeCell ref="A53:A56"/>
    <mergeCell ref="A21:A26"/>
    <mergeCell ref="B21:B26"/>
    <mergeCell ref="A27:A32"/>
    <mergeCell ref="B27:B32"/>
    <mergeCell ref="J6:K6"/>
    <mergeCell ref="L6:L7"/>
    <mergeCell ref="A6:A7"/>
    <mergeCell ref="B6:B7"/>
    <mergeCell ref="C6:C7"/>
    <mergeCell ref="D6:E6"/>
    <mergeCell ref="F6:G6"/>
    <mergeCell ref="H6:I6"/>
    <mergeCell ref="A9:A14"/>
    <mergeCell ref="B9:B14"/>
    <mergeCell ref="A15:A20"/>
    <mergeCell ref="B15:B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3" r:id="rId1"/>
  <headerFooter alignWithMargins="0">
    <oddFooter>&amp;CStrona &amp;P</oddFooter>
  </headerFooter>
  <rowBreaks count="1" manualBreakCount="1">
    <brk id="6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Adriana Cebula</cp:lastModifiedBy>
  <cp:lastPrinted>2017-11-03T08:12:24Z</cp:lastPrinted>
  <dcterms:created xsi:type="dcterms:W3CDTF">1997-02-26T13:46:56Z</dcterms:created>
  <dcterms:modified xsi:type="dcterms:W3CDTF">2017-11-06T14:07:19Z</dcterms:modified>
  <cp:category/>
  <cp:version/>
  <cp:contentType/>
  <cp:contentStatus/>
</cp:coreProperties>
</file>